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9120" activeTab="0"/>
  </bookViews>
  <sheets>
    <sheet name="Список" sheetId="1" r:id="rId1"/>
    <sheet name="Команды" sheetId="2" r:id="rId2"/>
    <sheet name="Лист3" sheetId="3" r:id="rId3"/>
  </sheets>
  <externalReferences>
    <externalReference r:id="rId6"/>
  </externalReferences>
  <definedNames>
    <definedName name="ТАБ">'[1]Данные'!$B$8:$BX$55</definedName>
  </definedNames>
  <calcPr fullCalcOnLoad="1"/>
</workbook>
</file>

<file path=xl/sharedStrings.xml><?xml version="1.0" encoding="utf-8"?>
<sst xmlns="http://schemas.openxmlformats.org/spreadsheetml/2006/main" count="208" uniqueCount="126">
  <si>
    <t xml:space="preserve">№ </t>
  </si>
  <si>
    <t>Участник
Город</t>
  </si>
  <si>
    <t xml:space="preserve">1 водитель
2 водитель </t>
  </si>
  <si>
    <t xml:space="preserve">Город </t>
  </si>
  <si>
    <t xml:space="preserve">Автомобиль </t>
  </si>
  <si>
    <t>Группа
Класс</t>
  </si>
  <si>
    <t>Зачет Абсолют</t>
  </si>
  <si>
    <t>Зачет 2000Н</t>
  </si>
  <si>
    <t>Зачет 1600Н</t>
  </si>
  <si>
    <t>Зачет Стандарт</t>
  </si>
  <si>
    <t>ВСЕГО:</t>
  </si>
  <si>
    <t>Список заявленных команд</t>
  </si>
  <si>
    <t>Команда
Город
Заявитель</t>
  </si>
  <si>
    <t>1 водитель
2 водитель</t>
  </si>
  <si>
    <t>Город</t>
  </si>
  <si>
    <t>Зачет</t>
  </si>
  <si>
    <t>г.Ижевск</t>
  </si>
  <si>
    <t>г.Пермь</t>
  </si>
  <si>
    <t>ВАЗ2108</t>
  </si>
  <si>
    <t>1600Н</t>
  </si>
  <si>
    <t>Айдерханов Р                г.Пермь</t>
  </si>
  <si>
    <t>Renault Logan</t>
  </si>
  <si>
    <t>Тарасов К             г.Ижевск</t>
  </si>
  <si>
    <t>г.Уфа</t>
  </si>
  <si>
    <t>Белоусов И                г.Ижевск</t>
  </si>
  <si>
    <t>Абдрахманов Р           г.Екатеринбург</t>
  </si>
  <si>
    <t>г.Екатеринбург</t>
  </si>
  <si>
    <t>ВАЗ2112</t>
  </si>
  <si>
    <t>Стандарт П</t>
  </si>
  <si>
    <t>Тарасов Константин                          Рыбин Александр</t>
  </si>
  <si>
    <t>Руководитель:</t>
  </si>
  <si>
    <t>С.Чиж</t>
  </si>
  <si>
    <t>ПРЕДВАРИТЕЛЬНО</t>
  </si>
  <si>
    <t xml:space="preserve">                  2 этап Открытого Чемпионата Пермского края по ралли 2012 года</t>
  </si>
  <si>
    <t>МАРКОВО-2012</t>
  </si>
  <si>
    <t xml:space="preserve">Список заявленных Экипажей                      </t>
  </si>
  <si>
    <t>1</t>
  </si>
  <si>
    <t>Баянов С                 г.Уфа</t>
  </si>
  <si>
    <t>Баянов Станислав          Ширшов Алексей</t>
  </si>
  <si>
    <t>Белоусов Илья                    Прокашев Иван</t>
  </si>
  <si>
    <t>Айдерханов Раис                          Гордеев Игорь</t>
  </si>
  <si>
    <t xml:space="preserve">                    2 этап Открытого Чемпионата Пермского края по ралли 2012 года</t>
  </si>
  <si>
    <t>Ахметгалиев Р        г.Ижевск</t>
  </si>
  <si>
    <t>Гаврилов Александр       Ахметгалиев Роман</t>
  </si>
  <si>
    <t>ИЖ2126</t>
  </si>
  <si>
    <t>Стандарт ЗП</t>
  </si>
  <si>
    <t>Филиппов А                          г. Миасс</t>
  </si>
  <si>
    <t>Филиппов Антон                  Максимов Алексей</t>
  </si>
  <si>
    <t>г.Миасс</t>
  </si>
  <si>
    <t>2000Н</t>
  </si>
  <si>
    <t>Лущиков В                 г.Ижевск</t>
  </si>
  <si>
    <t>Лущиков Владимир           Николаев Иван</t>
  </si>
  <si>
    <t>Комаров Ю                   г.Ижевск</t>
  </si>
  <si>
    <t>Сайфутдинов Марат               Комаров Юрий</t>
  </si>
  <si>
    <t>ВАЗ1119</t>
  </si>
  <si>
    <t>Абдрахманов Руслан                           Яркин Владимир</t>
  </si>
  <si>
    <t>Жирнов М.               Г.Екатеринбург</t>
  </si>
  <si>
    <t>Жирнов Максим                     Тумаков Павел</t>
  </si>
  <si>
    <t>ВАЗ2109</t>
  </si>
  <si>
    <t>Чураков В                  г.Лысьва</t>
  </si>
  <si>
    <t>Хальфан Илья                 Чураков Василий</t>
  </si>
  <si>
    <t>г.Пермь                       г.Лысьва</t>
  </si>
  <si>
    <t>Кириллова А                 г.Катайск</t>
  </si>
  <si>
    <t>Волков Андрей                   Кириллова Анна</t>
  </si>
  <si>
    <t>г.Катайск</t>
  </si>
  <si>
    <t>Ершов К                г.Ижевск</t>
  </si>
  <si>
    <t>ВАЗ1118</t>
  </si>
  <si>
    <t>Ершов Кирилл                  Стерхов Артем</t>
  </si>
  <si>
    <t>ВАЗ2104</t>
  </si>
  <si>
    <t>Подъячев Д               г.Ижевск</t>
  </si>
  <si>
    <t>Подъячев Дмитрий          Тихонов Виктор</t>
  </si>
  <si>
    <t>Горобец Ж              г.Челябинск</t>
  </si>
  <si>
    <t>Фаттахов Тахир               Горобец Жанна</t>
  </si>
  <si>
    <t>г.Челябинск</t>
  </si>
  <si>
    <t>Быкова Н             г.Ижевск</t>
  </si>
  <si>
    <t>Быкова Наталья</t>
  </si>
  <si>
    <t>Suzuki Swift</t>
  </si>
  <si>
    <t>Галимов А              г.Ижевск</t>
  </si>
  <si>
    <t>Галимов Альберт                 Мерзляков Андрей</t>
  </si>
  <si>
    <t>Махрова А                 г.Екатеринбург</t>
  </si>
  <si>
    <t>Лихачев Алексей                 Махрова Анастасия</t>
  </si>
  <si>
    <t>Subaru Impreza</t>
  </si>
  <si>
    <t>Стандарт ПП</t>
  </si>
  <si>
    <t>Фофанов Д                г.Челябинск</t>
  </si>
  <si>
    <t>Фофанов Дмитрий              Фофанов Сергей</t>
  </si>
  <si>
    <t>4000Н</t>
  </si>
  <si>
    <t>Зачет 4000Н</t>
  </si>
  <si>
    <t>Тагирова А                 г.Уфа</t>
  </si>
  <si>
    <t>Батов Евгений                 Батова Гузель</t>
  </si>
  <si>
    <t>Валиуллин Р                 г.Ижевск</t>
  </si>
  <si>
    <t>Валиуллин Рустам</t>
  </si>
  <si>
    <t>ВАЗ111</t>
  </si>
  <si>
    <t>Сметанин А                 п.Марковский</t>
  </si>
  <si>
    <t>Аверкин Михаил                    Романенко Алексей</t>
  </si>
  <si>
    <t>Поморцев Денис           Кулакова Анастасия</t>
  </si>
  <si>
    <t>г.Чайковский</t>
  </si>
  <si>
    <t>Игонин Илья                    Гредина Анна</t>
  </si>
  <si>
    <t>Задорин Алексей                Задорин Владислав</t>
  </si>
  <si>
    <t>ВАЗ2121</t>
  </si>
  <si>
    <t>Курочкин Дмитрий           Шаршова Елена</t>
  </si>
  <si>
    <t>Плаксин Алексей               Комогаев Павел</t>
  </si>
  <si>
    <t>Комогаев П            г.Челябинск</t>
  </si>
  <si>
    <t>ВАЗ2106</t>
  </si>
  <si>
    <t>Усть-Каменогорск          Астана КАЗАХСТАН</t>
  </si>
  <si>
    <t>Чижов Дмитрий                 Валеев Булат</t>
  </si>
  <si>
    <t>Макаров Е                 г.Сарапул</t>
  </si>
  <si>
    <t>Макаров Евгений</t>
  </si>
  <si>
    <t>г.Сарапул</t>
  </si>
  <si>
    <t>Виноградов В            с.Красногорское</t>
  </si>
  <si>
    <t>Виноградов Владимир                    Матушкин Артем</t>
  </si>
  <si>
    <t>с.Красногорское</t>
  </si>
  <si>
    <t>ВАЗ2115</t>
  </si>
  <si>
    <t>Романченко А         г.Пермь</t>
  </si>
  <si>
    <t>Романченко Андрей      Коптев Максим</t>
  </si>
  <si>
    <t>Свеклов                            Устюгов</t>
  </si>
  <si>
    <t>Кленова С           г.Сысерть</t>
  </si>
  <si>
    <t>г.Сысерть</t>
  </si>
  <si>
    <t>Воронин Ю.           Г.Озерск</t>
  </si>
  <si>
    <t>Воронин Юрий            Логинов Иван</t>
  </si>
  <si>
    <t>г.Озерск</t>
  </si>
  <si>
    <t>Калинин Евгений          Кленова Светлана</t>
  </si>
  <si>
    <t>Зайцев В                  г.Озерск</t>
  </si>
  <si>
    <t>Зайцев Василий                Серков Валерий</t>
  </si>
  <si>
    <t>Горьков С               г.Пермь</t>
  </si>
  <si>
    <t>Горьков Сергей                Краснов Станислав</t>
  </si>
  <si>
    <t>Renault Symbol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</si>
</sst>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General;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5">
    <font>
      <sz val="10"/>
      <name val="Arial Cyr"/>
      <family val="0"/>
    </font>
    <font>
      <b/>
      <sz val="9"/>
      <color indexed="8"/>
      <name val="Arial"/>
      <family val="2"/>
    </font>
    <font>
      <b/>
      <sz val="1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9"/>
      <name val="Arial Cyr"/>
      <family val="0"/>
    </font>
    <font>
      <sz val="10"/>
      <color indexed="9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3" fillId="0" borderId="13" xfId="0" applyNumberFormat="1" applyFont="1" applyBorder="1" applyAlignment="1">
      <alignment horizontal="center" wrapText="1"/>
    </xf>
    <xf numFmtId="164" fontId="3" fillId="0" borderId="14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5" xfId="0" applyFont="1" applyBorder="1" applyAlignment="1" quotePrefix="1">
      <alignment horizontal="center" vertical="top" wrapText="1"/>
    </xf>
    <xf numFmtId="0" fontId="0" fillId="0" borderId="0" xfId="0" applyBorder="1" applyAlignment="1">
      <alignment/>
    </xf>
    <xf numFmtId="0" fontId="6" fillId="0" borderId="0" xfId="0" applyFont="1" applyBorder="1" applyAlignment="1" quotePrefix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9" fillId="24" borderId="16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top" wrapText="1"/>
    </xf>
    <xf numFmtId="0" fontId="12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top" wrapText="1"/>
    </xf>
    <xf numFmtId="0" fontId="5" fillId="0" borderId="15" xfId="0" applyFont="1" applyFill="1" applyBorder="1" applyAlignment="1" quotePrefix="1">
      <alignment horizontal="center" vertical="top" wrapText="1"/>
    </xf>
    <xf numFmtId="0" fontId="12" fillId="0" borderId="1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top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top" wrapText="1"/>
    </xf>
    <xf numFmtId="0" fontId="5" fillId="25" borderId="15" xfId="0" applyFont="1" applyFill="1" applyBorder="1" applyAlignment="1" quotePrefix="1">
      <alignment horizontal="center" vertical="top" wrapText="1"/>
    </xf>
    <xf numFmtId="0" fontId="15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3" fillId="0" borderId="2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8" fillId="24" borderId="16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 wrapText="1"/>
    </xf>
    <xf numFmtId="0" fontId="5" fillId="0" borderId="27" xfId="0" applyFont="1" applyBorder="1" applyAlignment="1" quotePrefix="1">
      <alignment horizontal="center" vertical="top" wrapText="1"/>
    </xf>
    <xf numFmtId="0" fontId="7" fillId="0" borderId="19" xfId="0" applyFont="1" applyBorder="1" applyAlignment="1">
      <alignment wrapText="1"/>
    </xf>
    <xf numFmtId="0" fontId="7" fillId="0" borderId="19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top" wrapText="1"/>
    </xf>
    <xf numFmtId="0" fontId="0" fillId="0" borderId="28" xfId="0" applyBorder="1" applyAlignment="1">
      <alignment/>
    </xf>
    <xf numFmtId="0" fontId="5" fillId="0" borderId="16" xfId="0" applyFont="1" applyBorder="1" applyAlignment="1" quotePrefix="1">
      <alignment horizontal="center" vertical="top" wrapText="1"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28575</xdr:rowOff>
    </xdr:from>
    <xdr:to>
      <xdr:col>2</xdr:col>
      <xdr:colOff>142875</xdr:colOff>
      <xdr:row>3</xdr:row>
      <xdr:rowOff>133350</xdr:rowOff>
    </xdr:to>
    <xdr:pic>
      <xdr:nvPicPr>
        <xdr:cNvPr id="1" name="Picture 1" descr="Эмблема Р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66675</xdr:rowOff>
    </xdr:from>
    <xdr:to>
      <xdr:col>1</xdr:col>
      <xdr:colOff>771525</xdr:colOff>
      <xdr:row>3</xdr:row>
      <xdr:rowOff>133350</xdr:rowOff>
    </xdr:to>
    <xdr:pic>
      <xdr:nvPicPr>
        <xdr:cNvPr id="1" name="Picture 1" descr="Эмблема Р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752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83;&#1083;&#1080;\&#1070;&#1078;&#1085;&#1099;&#1081;%20&#1059;&#1088;&#1072;&#1083;%202010\&#1070;&#1078;&#1085;&#1099;&#1081;%20&#1059;&#1088;&#1072;&#1083;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Старт 1"/>
      <sheetName val="Старт 2"/>
      <sheetName val="Список"/>
      <sheetName val="СУ1"/>
      <sheetName val="СУ2"/>
      <sheetName val="СУ3"/>
      <sheetName val="СУ4"/>
      <sheetName val="ИТОГ 1 Секция"/>
      <sheetName val="ИТОГ"/>
      <sheetName val="Итог Текст"/>
      <sheetName val="Итог АБ"/>
      <sheetName val="ИТОГ 4000"/>
      <sheetName val="ИТОГ 2000"/>
      <sheetName val="ИТОГ Ст"/>
      <sheetName val="СХОД"/>
      <sheetName val="ИСКЛ"/>
      <sheetName val="ПЕНА"/>
      <sheetName val="КОМ"/>
      <sheetName val="Наградная"/>
      <sheetName val="Ведомость"/>
    </sheetNames>
    <sheetDataSet>
      <sheetData sheetId="0">
        <row r="8">
          <cell r="B8" t="str">
            <v>-</v>
          </cell>
          <cell r="C8">
            <v>2</v>
          </cell>
          <cell r="D8">
            <v>3</v>
          </cell>
          <cell r="E8">
            <v>4</v>
          </cell>
          <cell r="F8">
            <v>5</v>
          </cell>
          <cell r="G8">
            <v>6</v>
          </cell>
          <cell r="H8">
            <v>7</v>
          </cell>
          <cell r="I8">
            <v>8</v>
          </cell>
          <cell r="J8">
            <v>9</v>
          </cell>
          <cell r="K8">
            <v>10</v>
          </cell>
          <cell r="L8">
            <v>11</v>
          </cell>
          <cell r="M8">
            <v>12</v>
          </cell>
          <cell r="N8">
            <v>13</v>
          </cell>
          <cell r="O8">
            <v>14</v>
          </cell>
          <cell r="P8">
            <v>15</v>
          </cell>
          <cell r="Q8">
            <v>16</v>
          </cell>
          <cell r="R8">
            <v>17</v>
          </cell>
          <cell r="S8">
            <v>18</v>
          </cell>
          <cell r="T8">
            <v>19</v>
          </cell>
          <cell r="U8">
            <v>20</v>
          </cell>
          <cell r="V8">
            <v>21</v>
          </cell>
          <cell r="W8">
            <v>22</v>
          </cell>
          <cell r="X8">
            <v>23</v>
          </cell>
          <cell r="Y8">
            <v>24</v>
          </cell>
          <cell r="Z8">
            <v>25</v>
          </cell>
          <cell r="AA8">
            <v>26</v>
          </cell>
          <cell r="AB8">
            <v>27</v>
          </cell>
          <cell r="AC8">
            <v>28</v>
          </cell>
          <cell r="AD8">
            <v>29</v>
          </cell>
          <cell r="AE8">
            <v>30</v>
          </cell>
          <cell r="AF8">
            <v>31</v>
          </cell>
          <cell r="AG8">
            <v>32</v>
          </cell>
          <cell r="AH8">
            <v>33</v>
          </cell>
          <cell r="AI8">
            <v>34</v>
          </cell>
          <cell r="AJ8">
            <v>35</v>
          </cell>
          <cell r="AK8">
            <v>36</v>
          </cell>
          <cell r="AL8">
            <v>37</v>
          </cell>
          <cell r="AM8">
            <v>38</v>
          </cell>
          <cell r="AN8">
            <v>39</v>
          </cell>
          <cell r="AO8">
            <v>40</v>
          </cell>
          <cell r="AP8">
            <v>41</v>
          </cell>
          <cell r="AQ8">
            <v>42</v>
          </cell>
          <cell r="AR8">
            <v>43</v>
          </cell>
          <cell r="AT8">
            <v>45</v>
          </cell>
          <cell r="AU8">
            <v>46</v>
          </cell>
          <cell r="AV8">
            <v>47</v>
          </cell>
          <cell r="AW8">
            <v>48</v>
          </cell>
          <cell r="AX8">
            <v>49</v>
          </cell>
          <cell r="AY8">
            <v>50</v>
          </cell>
          <cell r="AZ8">
            <v>51</v>
          </cell>
          <cell r="BA8">
            <v>52</v>
          </cell>
          <cell r="BB8">
            <v>53</v>
          </cell>
          <cell r="BC8">
            <v>54</v>
          </cell>
          <cell r="BD8">
            <v>55</v>
          </cell>
          <cell r="BE8">
            <v>56</v>
          </cell>
          <cell r="BF8">
            <v>57</v>
          </cell>
          <cell r="BG8">
            <v>58</v>
          </cell>
          <cell r="BH8">
            <v>59</v>
          </cell>
          <cell r="BI8">
            <v>60</v>
          </cell>
          <cell r="BJ8">
            <v>61</v>
          </cell>
          <cell r="BK8">
            <v>62</v>
          </cell>
          <cell r="BL8">
            <v>63</v>
          </cell>
          <cell r="BM8">
            <v>64</v>
          </cell>
          <cell r="BN8">
            <v>65</v>
          </cell>
          <cell r="BO8">
            <v>66</v>
          </cell>
        </row>
        <row r="9">
          <cell r="B9">
            <v>25</v>
          </cell>
          <cell r="C9" t="str">
            <v>ООО "А-Тюнинг"
Пермь</v>
          </cell>
          <cell r="D9" t="str">
            <v>ТРЕГУБОВ Григорий
ВАСИЛЕНКО Елена</v>
          </cell>
          <cell r="E9" t="str">
            <v>Пермь
Челябинск</v>
          </cell>
          <cell r="F9" t="str">
            <v>Subaru Impreza STI</v>
          </cell>
          <cell r="G9" t="str">
            <v>Абсолют</v>
          </cell>
          <cell r="H9" t="str">
            <v>Абсолют</v>
          </cell>
          <cell r="J9">
            <v>1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  <cell r="Z9" t="str">
            <v>Ю 103031</v>
          </cell>
          <cell r="AA9" t="str">
            <v>D 101282
Е 103406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</row>
        <row r="10">
          <cell r="B10">
            <v>26</v>
          </cell>
          <cell r="C10" t="str">
            <v>Климов Э.
Челябинск</v>
          </cell>
          <cell r="D10" t="str">
            <v>КЛИМОВ Эдуард
ШУМСКИХ Светлана</v>
          </cell>
          <cell r="E10" t="str">
            <v>Челябинск
Челябинск</v>
          </cell>
          <cell r="F10" t="str">
            <v>Subaru Impreza </v>
          </cell>
          <cell r="G10" t="str">
            <v>Абсолют</v>
          </cell>
          <cell r="H10" t="str">
            <v>Абсолют</v>
          </cell>
          <cell r="J10">
            <v>1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Z10" t="str">
            <v>Ф 100956</v>
          </cell>
          <cell r="AA10" t="str">
            <v>D 100923
D 101907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B11">
            <v>27</v>
          </cell>
          <cell r="C11" t="str">
            <v>Останин А.
Ижевск</v>
          </cell>
          <cell r="D11" t="str">
            <v>ОСТАНИН Алексей
НЕБОГАТИКОВ Александр</v>
          </cell>
          <cell r="E11" t="str">
            <v>Ижевск
Ижевск</v>
          </cell>
          <cell r="F11" t="str">
            <v>Subaru Impreza</v>
          </cell>
          <cell r="G11" t="str">
            <v>Абсолют</v>
          </cell>
          <cell r="H11" t="str">
            <v>Абсолют</v>
          </cell>
          <cell r="J11">
            <v>1</v>
          </cell>
          <cell r="K11">
            <v>0</v>
          </cell>
          <cell r="L11">
            <v>0</v>
          </cell>
          <cell r="N11">
            <v>0</v>
          </cell>
          <cell r="O11">
            <v>0</v>
          </cell>
          <cell r="Z11" t="str">
            <v>Ф 103008</v>
          </cell>
          <cell r="AA11" t="str">
            <v>D 101055
D 101917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B12">
            <v>28</v>
          </cell>
          <cell r="C12" t="str">
            <v>ФАС г. Первоуральск
Первоуральск</v>
          </cell>
          <cell r="D12" t="str">
            <v>МОГИЛЬНИКОВ Сергей
КАМАГАНЦЕВ Евгений</v>
          </cell>
          <cell r="E12" t="str">
            <v>Ревда
Ревда</v>
          </cell>
          <cell r="F12" t="str">
            <v>Mitsubishi Lancer Evo  III</v>
          </cell>
          <cell r="G12" t="str">
            <v>Абсолют</v>
          </cell>
          <cell r="H12" t="str">
            <v>Абсолют</v>
          </cell>
          <cell r="J12">
            <v>1</v>
          </cell>
          <cell r="K12">
            <v>0</v>
          </cell>
          <cell r="L12">
            <v>0</v>
          </cell>
          <cell r="N12">
            <v>0</v>
          </cell>
          <cell r="O12">
            <v>0</v>
          </cell>
          <cell r="Z12" t="str">
            <v>Ю 100867</v>
          </cell>
          <cell r="AA12" t="str">
            <v>D 101920
D 101921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B13">
            <v>29</v>
          </cell>
          <cell r="C13" t="str">
            <v>Балин Д.
Тюмень</v>
          </cell>
          <cell r="D13" t="str">
            <v>ТАБОКОВА Марина
БАЛИН Дмитрий</v>
          </cell>
          <cell r="E13" t="str">
            <v>Тюмень
Тюмень</v>
          </cell>
          <cell r="F13" t="str">
            <v>Subaru Impreza</v>
          </cell>
          <cell r="G13" t="str">
            <v>Абсолют</v>
          </cell>
          <cell r="H13" t="str">
            <v>Абсолют</v>
          </cell>
          <cell r="J13">
            <v>1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Z13" t="str">
            <v>Ф 100788</v>
          </cell>
          <cell r="AA13" t="str">
            <v>Е 101544
Е 101541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B14">
            <v>30</v>
          </cell>
          <cell r="C14" t="str">
            <v>Челябинская АШ РОСТО (ДОСААФ) Челябинск</v>
          </cell>
          <cell r="D14" t="str">
            <v>ИГНАТОВ Алексей
ФЕДОРОВ Ярослав</v>
          </cell>
          <cell r="E14" t="str">
            <v>Челябинск
Челябинск</v>
          </cell>
          <cell r="F14" t="str">
            <v>ВАЗ-21083</v>
          </cell>
          <cell r="G14" t="str">
            <v>4000Н</v>
          </cell>
          <cell r="H14" t="str">
            <v>4000Н</v>
          </cell>
          <cell r="J14">
            <v>2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  <cell r="Z14" t="str">
            <v>Ю 101857</v>
          </cell>
          <cell r="AA14" t="str">
            <v>D 101950
D 101905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B15">
            <v>31</v>
          </cell>
          <cell r="C15" t="str">
            <v>Велижанин А.
Екатеринбург</v>
          </cell>
          <cell r="D15" t="str">
            <v>ВЕЛИЖАНИН Алексей
ЛАДЫГИНА Алена</v>
          </cell>
          <cell r="E15" t="str">
            <v>Ектеринбург
Екатеринбург</v>
          </cell>
          <cell r="F15" t="str">
            <v>ВАЗ-21083</v>
          </cell>
          <cell r="G15" t="str">
            <v>4000Н</v>
          </cell>
          <cell r="H15" t="str">
            <v>4000Н</v>
          </cell>
          <cell r="I15" t="str">
            <v> </v>
          </cell>
          <cell r="J15">
            <v>2</v>
          </cell>
          <cell r="K15">
            <v>0</v>
          </cell>
          <cell r="L15">
            <v>0</v>
          </cell>
          <cell r="N15">
            <v>0</v>
          </cell>
          <cell r="O15">
            <v>0</v>
          </cell>
          <cell r="Z15" t="str">
            <v>Ф 101013</v>
          </cell>
          <cell r="AA15" t="str">
            <v>Е 101639
Е 101433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</row>
        <row r="16">
          <cell r="B16">
            <v>32</v>
          </cell>
          <cell r="C16" t="str">
            <v>Балин Д.
Тюмень</v>
          </cell>
          <cell r="D16" t="str">
            <v>РОЖКОВ Константин
ЛЯПОРОВ Дмитрий</v>
          </cell>
          <cell r="E16" t="str">
            <v>Тюмень
Тюмень</v>
          </cell>
          <cell r="F16" t="str">
            <v>Toyota Corolla Levin</v>
          </cell>
          <cell r="G16" t="str">
            <v>4000Н</v>
          </cell>
          <cell r="H16" t="str">
            <v>4000Н</v>
          </cell>
          <cell r="I16" t="str">
            <v> </v>
          </cell>
          <cell r="J16">
            <v>2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  <cell r="Z16" t="str">
            <v>Ф 100788</v>
          </cell>
          <cell r="AA16" t="str">
            <v>Е 101522
Е 101542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</row>
        <row r="17">
          <cell r="B17">
            <v>33</v>
          </cell>
          <cell r="C17" t="str">
            <v>Грамотеев Д.
Екатеринбург</v>
          </cell>
          <cell r="D17" t="str">
            <v>ГРАМОТЕЕВ Дмитрий
МИНЦ Наталья</v>
          </cell>
          <cell r="E17" t="str">
            <v>Екатеринбург
Екатеринбург</v>
          </cell>
          <cell r="F17" t="str">
            <v>ВАЗ-2108</v>
          </cell>
          <cell r="G17" t="str">
            <v>4000Н</v>
          </cell>
          <cell r="H17" t="str">
            <v>4000Н</v>
          </cell>
          <cell r="I17" t="str">
            <v> </v>
          </cell>
          <cell r="J17">
            <v>2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  <cell r="Z17" t="str">
            <v>Ф 103022</v>
          </cell>
          <cell r="AA17" t="str">
            <v>D 101037
D 101038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</row>
        <row r="18">
          <cell r="B18">
            <v>34</v>
          </cell>
          <cell r="C18" t="str">
            <v>Смирнов И.
Екатеринбург</v>
          </cell>
          <cell r="D18" t="str">
            <v>СМИРНОВ Игорь
ПЕТУХОВ Дмитрий</v>
          </cell>
          <cell r="E18" t="str">
            <v>Екатеринбург
Екатеринбург</v>
          </cell>
          <cell r="F18" t="str">
            <v>ВАЗ-2108</v>
          </cell>
          <cell r="G18" t="str">
            <v>4000Н</v>
          </cell>
          <cell r="H18" t="str">
            <v>4000Н</v>
          </cell>
          <cell r="I18" t="str">
            <v> </v>
          </cell>
          <cell r="J18">
            <v>2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  <cell r="Z18" t="str">
            <v>Ф 100971</v>
          </cell>
          <cell r="AA18" t="str">
            <v>Е 101670
Е 101669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</row>
        <row r="19">
          <cell r="B19">
            <v>35</v>
          </cell>
          <cell r="C19" t="str">
            <v>Карпунин В.
Нижневартовск</v>
          </cell>
          <cell r="D19" t="str">
            <v>КАРПУНИН Виктор
ГРИЦКЕВИЧ Сергей</v>
          </cell>
          <cell r="E19" t="str">
            <v>Нижневартовск
Нижневартовск</v>
          </cell>
          <cell r="F19" t="str">
            <v>ВАЗ-21123</v>
          </cell>
          <cell r="G19" t="str">
            <v>4000Н</v>
          </cell>
          <cell r="H19" t="str">
            <v>4000Н</v>
          </cell>
          <cell r="I19" t="str">
            <v> </v>
          </cell>
          <cell r="J19">
            <v>2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  <cell r="Z19" t="str">
            <v>Ф 100771</v>
          </cell>
          <cell r="AA19" t="str">
            <v>Е 101548
Е 101549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</row>
        <row r="20">
          <cell r="B20">
            <v>36</v>
          </cell>
          <cell r="C20" t="str">
            <v>Аронов М.
Копейск</v>
          </cell>
          <cell r="D20" t="str">
            <v>АРОНОВ Максим
МАКСИМОВ Дмитрий</v>
          </cell>
          <cell r="E20" t="str">
            <v>Копейск
Челябинск</v>
          </cell>
          <cell r="F20" t="str">
            <v>ВАЗ-11193</v>
          </cell>
          <cell r="G20" t="str">
            <v>4000Н</v>
          </cell>
          <cell r="H20" t="str">
            <v>4000Н</v>
          </cell>
          <cell r="I20" t="str">
            <v> </v>
          </cell>
          <cell r="J20">
            <v>2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  <cell r="Z20" t="str">
            <v>Ф 101851</v>
          </cell>
          <cell r="AA20" t="str">
            <v>D 101902
Е 103351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</row>
        <row r="21">
          <cell r="B21">
            <v>37</v>
          </cell>
          <cell r="C21" t="str">
            <v>Иофин А.
Екатеринбург</v>
          </cell>
          <cell r="D21" t="str">
            <v>ИОФИН Алексей
БАТАЛОВ Дмитрий</v>
          </cell>
          <cell r="E21" t="str">
            <v>Екатериинбург
Кашино</v>
          </cell>
          <cell r="F21" t="str">
            <v>ВАЗ-2108</v>
          </cell>
          <cell r="G21" t="str">
            <v>4000Н</v>
          </cell>
          <cell r="H21" t="str">
            <v>4000Н</v>
          </cell>
          <cell r="I21" t="str">
            <v> </v>
          </cell>
          <cell r="J21">
            <v>2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Z21" t="str">
            <v>Ф 100842</v>
          </cell>
          <cell r="AA21" t="str">
            <v>Е 101499
Е 101441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>
            <v>38</v>
          </cell>
          <cell r="C22" t="str">
            <v>Соловьев А.
Ижевск</v>
          </cell>
          <cell r="D22" t="str">
            <v>СОЛОВЬЕВ Александр
СОЛОВЬЕВА Виктория</v>
          </cell>
          <cell r="E22" t="str">
            <v>Ижевск
Санкт-Петербург</v>
          </cell>
          <cell r="F22" t="str">
            <v>ВАЗ-2108</v>
          </cell>
          <cell r="G22" t="str">
            <v>4000Н</v>
          </cell>
          <cell r="H22" t="str">
            <v>4000Н</v>
          </cell>
          <cell r="I22" t="str">
            <v> </v>
          </cell>
          <cell r="J22">
            <v>2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Z22" t="str">
            <v>Ф 101899</v>
          </cell>
          <cell r="AA22" t="str">
            <v>Е 103569
Е 103570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</row>
        <row r="23">
          <cell r="B23">
            <v>39</v>
          </cell>
          <cell r="C23" t="str">
            <v>Цуканов И.
Челябинск</v>
          </cell>
          <cell r="D23" t="str">
            <v>ЦУКАНОВ Игорь
НИКИТИН Контсантин</v>
          </cell>
          <cell r="E23" t="str">
            <v>Челябинск
Челябинск</v>
          </cell>
          <cell r="F23" t="str">
            <v>ВАЗ-21083</v>
          </cell>
          <cell r="G23" t="str">
            <v>4000Н</v>
          </cell>
          <cell r="H23" t="str">
            <v>4000Н</v>
          </cell>
          <cell r="I23" t="str">
            <v> </v>
          </cell>
          <cell r="J23">
            <v>2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Z23" t="str">
            <v>Ф 101895</v>
          </cell>
          <cell r="AA23" t="str">
            <v>Е 103561
Е 103562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</row>
        <row r="24">
          <cell r="B24">
            <v>40</v>
          </cell>
          <cell r="C24" t="str">
            <v>СТК "Радуга"
Екатеринбург</v>
          </cell>
          <cell r="D24" t="str">
            <v>ЕВСЕЕВ Антон
НЕЛИНА Анна</v>
          </cell>
          <cell r="E24" t="str">
            <v>Екатеринбург
Екатеринбург</v>
          </cell>
          <cell r="F24" t="str">
            <v>ВАЗ-2108</v>
          </cell>
          <cell r="G24" t="str">
            <v>2000Н</v>
          </cell>
          <cell r="H24" t="str">
            <v>2000Н</v>
          </cell>
          <cell r="I24" t="str">
            <v> </v>
          </cell>
          <cell r="J24">
            <v>3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Z24" t="str">
            <v>Ю 100900</v>
          </cell>
          <cell r="AA24" t="str">
            <v>D 101053
Е 103724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B25">
            <v>41</v>
          </cell>
          <cell r="C25" t="str">
            <v>Таганский Ряд
Екатеринбург</v>
          </cell>
          <cell r="D25" t="str">
            <v>ЧЕКАНИН Игорь
ЧЕКАНИНА Наталья</v>
          </cell>
          <cell r="E25" t="str">
            <v>Екатеринбург
Екатеринбург</v>
          </cell>
          <cell r="F25" t="str">
            <v>ВАЗ-21083</v>
          </cell>
          <cell r="G25" t="str">
            <v>2000Н</v>
          </cell>
          <cell r="H25" t="str">
            <v>2000Н</v>
          </cell>
          <cell r="I25" t="str">
            <v> </v>
          </cell>
          <cell r="J25">
            <v>3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  <cell r="Z25" t="str">
            <v>Ю 101001</v>
          </cell>
          <cell r="AA25" t="str">
            <v>Е 101496
Е 101497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B26">
            <v>42</v>
          </cell>
          <cell r="C26" t="str">
            <v>Великов Ю.
Челябинск</v>
          </cell>
          <cell r="D26" t="str">
            <v>ВЕЛИКОВ Юрий
КАШИРИН Иван</v>
          </cell>
          <cell r="E26" t="str">
            <v>Челябинск
Челябинск</v>
          </cell>
          <cell r="F26" t="str">
            <v>ВАЗ-21083</v>
          </cell>
          <cell r="G26" t="str">
            <v>2000Н</v>
          </cell>
          <cell r="H26" t="str">
            <v>2000Н</v>
          </cell>
          <cell r="I26" t="str">
            <v> </v>
          </cell>
          <cell r="J26">
            <v>3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  <cell r="Z26" t="str">
            <v>Ф 103007</v>
          </cell>
          <cell r="AA26" t="str">
            <v>Е 103741
Е 103550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B27">
            <v>43</v>
          </cell>
          <cell r="C27" t="str">
            <v>Балин Д.
Тюмень</v>
          </cell>
          <cell r="D27" t="str">
            <v>СТЕПАНОВ Виктор
ПРУТЬЯН Надежда</v>
          </cell>
          <cell r="E27" t="str">
            <v>Тюмень
Тюмень</v>
          </cell>
          <cell r="F27" t="str">
            <v>Toyota Celica </v>
          </cell>
          <cell r="G27" t="str">
            <v>2000Н</v>
          </cell>
          <cell r="H27" t="str">
            <v>2000Н</v>
          </cell>
          <cell r="I27" t="str">
            <v> </v>
          </cell>
          <cell r="J27">
            <v>3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Z27" t="str">
            <v>Ф 100788</v>
          </cell>
          <cell r="AA27" t="str">
            <v>Е 101545
Е 101540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</row>
        <row r="28">
          <cell r="B28">
            <v>44</v>
          </cell>
          <cell r="C28" t="str">
            <v>Окороков И.
Челябинск</v>
          </cell>
          <cell r="D28" t="str">
            <v>ОКОРОКОВ Игорь
КОЖЕВНИКОВ Александр</v>
          </cell>
          <cell r="E28" t="str">
            <v>Челябинск
Челябинск</v>
          </cell>
          <cell r="F28" t="str">
            <v>ВАЗ-2108</v>
          </cell>
          <cell r="G28" t="str">
            <v>2000Н</v>
          </cell>
          <cell r="H28" t="str">
            <v>2000Н</v>
          </cell>
          <cell r="I28" t="str">
            <v> </v>
          </cell>
          <cell r="J28">
            <v>3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Z28" t="str">
            <v>Ф 100983</v>
          </cell>
          <cell r="AA28" t="str">
            <v>Е 103403
D 101922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>
            <v>45</v>
          </cell>
          <cell r="C29" t="str">
            <v>Калугин А.
Сысерть</v>
          </cell>
          <cell r="D29" t="str">
            <v>КАЛУГИН Андрей
АНИКИН Роман</v>
          </cell>
          <cell r="E29" t="str">
            <v>Сысерть
Сысерть</v>
          </cell>
          <cell r="F29" t="str">
            <v>ВАЗ-2108</v>
          </cell>
          <cell r="G29" t="str">
            <v>2000Н</v>
          </cell>
          <cell r="H29" t="str">
            <v>2000Н</v>
          </cell>
          <cell r="I29" t="str">
            <v> </v>
          </cell>
          <cell r="J29">
            <v>3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  <cell r="Z29" t="str">
            <v>Ф 100786</v>
          </cell>
          <cell r="AA29" t="str">
            <v>Е 101547
Е 101546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B30">
            <v>46</v>
          </cell>
          <cell r="C30" t="str">
            <v>Лиходумов А.
Екатеринбург</v>
          </cell>
          <cell r="D30" t="str">
            <v>ЛИХОДУМОВ Антон
НОСОВ Иван</v>
          </cell>
          <cell r="E30" t="str">
            <v>Екатеринбург
Качканар</v>
          </cell>
          <cell r="F30" t="str">
            <v>ВАЗ-21093</v>
          </cell>
          <cell r="G30" t="str">
            <v>2000Н</v>
          </cell>
          <cell r="H30" t="str">
            <v>2000Н</v>
          </cell>
          <cell r="I30" t="str">
            <v> </v>
          </cell>
          <cell r="J30">
            <v>3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Z30" t="str">
            <v>Ф 100792</v>
          </cell>
          <cell r="AA30" t="str">
            <v>Е 101555
Е 103771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B31">
            <v>47</v>
          </cell>
          <cell r="C31" t="str">
            <v>Анисимов С.
Екатеринбург</v>
          </cell>
          <cell r="D31" t="str">
            <v>АНИСИМОВ Сергей
МИНДИБАЕВ Эдуард</v>
          </cell>
          <cell r="E31" t="str">
            <v>Екатеринбург
Екатеринбург</v>
          </cell>
          <cell r="F31" t="str">
            <v>ВАЗ-21102</v>
          </cell>
          <cell r="G31" t="str">
            <v>2000Н</v>
          </cell>
          <cell r="H31" t="str">
            <v>2000Н</v>
          </cell>
          <cell r="I31" t="str">
            <v> </v>
          </cell>
          <cell r="J31">
            <v>3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Z31" t="str">
            <v>Ф 100793</v>
          </cell>
          <cell r="AA31" t="str">
            <v>Е 101411
Е 101557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BP31" t="str">
            <v>СХОД</v>
          </cell>
          <cell r="BQ31" t="str">
            <v>СХОД</v>
          </cell>
          <cell r="BR31" t="str">
            <v>СХОД</v>
          </cell>
          <cell r="BS31" t="str">
            <v>СХОД</v>
          </cell>
          <cell r="BT31" t="str">
            <v>СХОД</v>
          </cell>
          <cell r="BU31" t="str">
            <v>СХОД</v>
          </cell>
          <cell r="BV31" t="str">
            <v>СХОД</v>
          </cell>
          <cell r="BW31" t="str">
            <v>СХОД</v>
          </cell>
        </row>
        <row r="32">
          <cell r="B32">
            <v>48</v>
          </cell>
          <cell r="C32" t="str">
            <v>ТРОСО "СибирьАвто
Спорт"  Тюмень</v>
          </cell>
          <cell r="D32" t="str">
            <v>ЗАВАЛИШИН Николай
ШИЛКОВ Александр</v>
          </cell>
          <cell r="E32" t="str">
            <v>Тюмень
Челябинск</v>
          </cell>
          <cell r="F32" t="str">
            <v>Honda Civiv Type R</v>
          </cell>
          <cell r="G32" t="str">
            <v>2000Н</v>
          </cell>
          <cell r="H32" t="str">
            <v>2000Н</v>
          </cell>
          <cell r="I32" t="str">
            <v> </v>
          </cell>
          <cell r="J32">
            <v>3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  <cell r="Z32" t="str">
            <v>Ю 101893</v>
          </cell>
          <cell r="AA32" t="str">
            <v>Е 103571
Е 103778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</row>
        <row r="33">
          <cell r="B33">
            <v>49</v>
          </cell>
          <cell r="C33" t="str">
            <v>Тополев Д.
Ижевск</v>
          </cell>
          <cell r="D33" t="str">
            <v>ТОПОЛЕВ Денис
ГАПОНОВ Станислав</v>
          </cell>
          <cell r="E33" t="str">
            <v>Ижевск
Ижевск</v>
          </cell>
          <cell r="F33" t="str">
            <v>ВАЗ-21083</v>
          </cell>
          <cell r="G33" t="str">
            <v>2000Н</v>
          </cell>
          <cell r="H33" t="str">
            <v>2000Н</v>
          </cell>
          <cell r="I33" t="str">
            <v> </v>
          </cell>
          <cell r="J33">
            <v>3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Z33" t="str">
            <v>Ф 100986</v>
          </cell>
          <cell r="AA33" t="str">
            <v>Е 103772
Е 103773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</row>
        <row r="34">
          <cell r="B34">
            <v>50</v>
          </cell>
          <cell r="C34" t="str">
            <v>Козлов Е.
Челябинск</v>
          </cell>
          <cell r="D34" t="str">
            <v>КОЗЛОВ Евгений
ГАТАУЛЛИН Вадим</v>
          </cell>
          <cell r="E34" t="str">
            <v>Челябинск
Миасс</v>
          </cell>
          <cell r="F34" t="str">
            <v>ВАЗ 21083</v>
          </cell>
          <cell r="G34" t="str">
            <v>2000Н</v>
          </cell>
          <cell r="H34" t="str">
            <v>2000Н</v>
          </cell>
          <cell r="I34" t="str">
            <v> </v>
          </cell>
          <cell r="J34">
            <v>3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Z34" t="str">
            <v>Ф 101852</v>
          </cell>
          <cell r="AA34" t="str">
            <v>Е 103352
Е 103441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B35">
            <v>52</v>
          </cell>
          <cell r="C35" t="str">
            <v>"Уралл-Ралли"
Екатеринбург</v>
          </cell>
          <cell r="D35" t="str">
            <v>ПОПОВ Максим
АХМАНАЕВ Дмитрий</v>
          </cell>
          <cell r="E35" t="str">
            <v>Екатеринбург
Екатеринбург</v>
          </cell>
          <cell r="F35" t="str">
            <v>Nissan Pulsar VZ-R</v>
          </cell>
          <cell r="G35" t="str">
            <v>2000Н</v>
          </cell>
          <cell r="H35" t="str">
            <v>2000Н</v>
          </cell>
          <cell r="I35" t="str">
            <v> </v>
          </cell>
          <cell r="J35">
            <v>3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Z35" t="str">
            <v>Ю 100848</v>
          </cell>
          <cell r="AA35" t="str">
            <v>Е 101680
Е 103572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</row>
        <row r="36">
          <cell r="B36">
            <v>54</v>
          </cell>
          <cell r="C36" t="str">
            <v>Филимонов К.
Челябинск</v>
          </cell>
          <cell r="D36" t="str">
            <v>ФИЛИМОНОВ Кирилл
КОРОЛЬКОВ Иван</v>
          </cell>
          <cell r="E36" t="str">
            <v>Челябинск
Челябинск</v>
          </cell>
          <cell r="F36" t="str">
            <v>ВАЗ-21083</v>
          </cell>
          <cell r="G36" t="str">
            <v>2000Н</v>
          </cell>
          <cell r="H36" t="str">
            <v>2000Н</v>
          </cell>
          <cell r="I36" t="str">
            <v> </v>
          </cell>
          <cell r="J36">
            <v>3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Z36" t="str">
            <v>Ф 101894</v>
          </cell>
          <cell r="AA36" t="str">
            <v>Е 103560
Е 103559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</row>
        <row r="37">
          <cell r="B37">
            <v>56</v>
          </cell>
          <cell r="C37" t="str">
            <v>Плаксин А.
Челябинск</v>
          </cell>
          <cell r="D37" t="str">
            <v>ПЛАКСИН Алексей
КУРНАКОВА Евгения</v>
          </cell>
          <cell r="E37" t="str">
            <v>Челябинск
Екатеринбург</v>
          </cell>
          <cell r="F37" t="str">
            <v>ВАЗ-21065</v>
          </cell>
          <cell r="G37" t="str">
            <v>1600Н</v>
          </cell>
          <cell r="H37" t="str">
            <v>1600Н</v>
          </cell>
          <cell r="I37" t="str">
            <v> </v>
          </cell>
          <cell r="J37">
            <v>4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Z37" t="str">
            <v>Ф 100785</v>
          </cell>
          <cell r="AA37" t="str">
            <v>Е 103721
Е 101489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</row>
        <row r="38">
          <cell r="B38">
            <v>57</v>
          </cell>
          <cell r="C38" t="str">
            <v>Икрин Д.
Тюмень</v>
          </cell>
          <cell r="D38" t="str">
            <v>СЕРИКОВ Сергей
ИКРИН Дмитрий</v>
          </cell>
          <cell r="E38" t="str">
            <v>Тюмень
Тюмень</v>
          </cell>
          <cell r="F38" t="str">
            <v>ВАЗ-21063</v>
          </cell>
          <cell r="G38" t="str">
            <v>1600Н</v>
          </cell>
          <cell r="H38" t="str">
            <v>1600Н</v>
          </cell>
          <cell r="I38" t="str">
            <v> </v>
          </cell>
          <cell r="J38">
            <v>4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Z38" t="str">
            <v>Ф 102469</v>
          </cell>
          <cell r="AA38" t="str">
            <v>Е 103769
Е 106131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</row>
        <row r="39">
          <cell r="B39">
            <v>58</v>
          </cell>
          <cell r="C39" t="str">
            <v>Мухаматнуров Р.
Челябинск</v>
          </cell>
          <cell r="D39" t="str">
            <v>МУХАМАТНУРОВ Руслан
ФЕДОРОВА Мария</v>
          </cell>
          <cell r="E39" t="str">
            <v>Челябинск
Челябинск</v>
          </cell>
          <cell r="F39" t="str">
            <v>ВАЗ-21053</v>
          </cell>
          <cell r="G39" t="str">
            <v>1600Н</v>
          </cell>
          <cell r="H39" t="str">
            <v>1600Н</v>
          </cell>
          <cell r="I39" t="str">
            <v> </v>
          </cell>
          <cell r="J39">
            <v>4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Z39" t="str">
            <v>Ф 103005</v>
          </cell>
          <cell r="AA39" t="str">
            <v>Е 103359
Е 103735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</row>
        <row r="40">
          <cell r="B40">
            <v>60</v>
          </cell>
          <cell r="C40" t="str">
            <v>Музыка Ю.
Нижневартовск</v>
          </cell>
          <cell r="D40" t="str">
            <v>МУЗЫКА Юрий
ВОЛКОГОНОВ Владимир</v>
          </cell>
          <cell r="E40" t="str">
            <v>Нижневартовск
Нижневартовск</v>
          </cell>
          <cell r="F40" t="str">
            <v>ВАЗ-2108</v>
          </cell>
          <cell r="G40" t="str">
            <v>1600Н</v>
          </cell>
          <cell r="H40" t="str">
            <v>1600Н</v>
          </cell>
          <cell r="I40" t="str">
            <v> </v>
          </cell>
          <cell r="J40">
            <v>4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Z40" t="str">
            <v>Ф 103563</v>
          </cell>
          <cell r="AA40" t="str">
            <v>Е 103563
Е 103564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1">
          <cell r="B41">
            <v>61</v>
          </cell>
          <cell r="C41" t="str">
            <v>Иванов Ю.
Первоуральск</v>
          </cell>
          <cell r="D41" t="str">
            <v>ИВАНОВ Юрий
ИВАНОВ Сергей</v>
          </cell>
          <cell r="E41" t="str">
            <v>Первоуральск
Первоуральск</v>
          </cell>
          <cell r="F41" t="str">
            <v>ВАЗ-21083</v>
          </cell>
          <cell r="G41" t="str">
            <v>Стандарт</v>
          </cell>
          <cell r="H41" t="str">
            <v>Стандарт</v>
          </cell>
          <cell r="I41" t="str">
            <v> </v>
          </cell>
          <cell r="J41">
            <v>5</v>
          </cell>
          <cell r="K41">
            <v>0.015625</v>
          </cell>
          <cell r="L41">
            <v>0.005555555555555556</v>
          </cell>
          <cell r="N41">
            <v>0.0067708333333333336</v>
          </cell>
          <cell r="O41">
            <v>0.015740740740740743</v>
          </cell>
          <cell r="Z41" t="str">
            <v>Ф 100805</v>
          </cell>
          <cell r="AA41" t="str">
            <v>Е 101455
Е 101530</v>
          </cell>
          <cell r="AK41">
            <v>0.043692129629629636</v>
          </cell>
          <cell r="AL41">
            <v>0.021180555555555557</v>
          </cell>
          <cell r="AM41">
            <v>0</v>
          </cell>
          <cell r="AN41">
            <v>0.021180555555555557</v>
          </cell>
          <cell r="AO41">
            <v>0.043692129629629636</v>
          </cell>
          <cell r="AP41">
            <v>0</v>
          </cell>
        </row>
        <row r="42">
          <cell r="B42">
            <v>63</v>
          </cell>
          <cell r="C42" t="str">
            <v>Бородин М.
Екатеринбург</v>
          </cell>
          <cell r="D42" t="str">
            <v>БОРОДИН Максим
СОНИН Константин</v>
          </cell>
          <cell r="E42" t="str">
            <v>Екатеринбург
Екатеринбург</v>
          </cell>
          <cell r="F42" t="str">
            <v>ВАЗ-21093</v>
          </cell>
          <cell r="G42" t="str">
            <v>Стандарт</v>
          </cell>
          <cell r="H42" t="str">
            <v>Стандарт</v>
          </cell>
          <cell r="I42" t="str">
            <v> </v>
          </cell>
          <cell r="J42">
            <v>5</v>
          </cell>
          <cell r="K42">
            <v>0.015625</v>
          </cell>
          <cell r="L42">
            <v>0.005555555555555556</v>
          </cell>
          <cell r="N42">
            <v>0.0067708333333333336</v>
          </cell>
          <cell r="O42">
            <v>0.015740740740740743</v>
          </cell>
          <cell r="Z42" t="str">
            <v>Ф 101015</v>
          </cell>
          <cell r="AA42" t="str">
            <v>Е 101642
Е 101641</v>
          </cell>
          <cell r="AK42">
            <v>0.043692129629629636</v>
          </cell>
          <cell r="AL42">
            <v>0.021180555555555557</v>
          </cell>
          <cell r="AM42">
            <v>0</v>
          </cell>
          <cell r="AN42">
            <v>0.021180555555555557</v>
          </cell>
          <cell r="AO42">
            <v>0.043692129629629636</v>
          </cell>
          <cell r="AP42">
            <v>0</v>
          </cell>
        </row>
        <row r="43">
          <cell r="B43">
            <v>64</v>
          </cell>
          <cell r="C43" t="str">
            <v>Мухаматнуров Р.
Челябинск</v>
          </cell>
          <cell r="D43" t="str">
            <v>БАТУРИН Владимир
БЫЧЕК Максим</v>
          </cell>
          <cell r="E43" t="str">
            <v>Челябинск
Челябинск</v>
          </cell>
          <cell r="F43" t="str">
            <v>ВАЗ 21065</v>
          </cell>
          <cell r="G43" t="str">
            <v>Стандарт</v>
          </cell>
          <cell r="H43" t="str">
            <v>Стандарт</v>
          </cell>
          <cell r="I43" t="str">
            <v> </v>
          </cell>
          <cell r="J43">
            <v>5</v>
          </cell>
          <cell r="K43">
            <v>0.015625</v>
          </cell>
          <cell r="L43">
            <v>0.005555555555555556</v>
          </cell>
          <cell r="N43">
            <v>0.0067708333333333336</v>
          </cell>
          <cell r="O43">
            <v>0.015740740740740743</v>
          </cell>
          <cell r="Z43" t="str">
            <v>Ф 103005</v>
          </cell>
          <cell r="AA43" t="str">
            <v>Е 103364
Е 103736</v>
          </cell>
          <cell r="AK43">
            <v>0.043692129629629636</v>
          </cell>
          <cell r="AL43">
            <v>0.021180555555555557</v>
          </cell>
          <cell r="AM43">
            <v>0</v>
          </cell>
          <cell r="AN43">
            <v>0.021180555555555557</v>
          </cell>
          <cell r="AO43">
            <v>0.043692129629629636</v>
          </cell>
          <cell r="AP43">
            <v>0</v>
          </cell>
        </row>
        <row r="44">
          <cell r="B44">
            <v>65</v>
          </cell>
          <cell r="C44" t="str">
            <v>Никитин С.
Кокшетау, РК</v>
          </cell>
          <cell r="D44" t="str">
            <v>НИКИТИН Сергей
НОВИКОВ А.</v>
          </cell>
          <cell r="E44" t="str">
            <v>Кокшетау, РК
Кокшетау, РК</v>
          </cell>
          <cell r="F44" t="str">
            <v>Subaru Impreza</v>
          </cell>
          <cell r="G44" t="str">
            <v>Стандарт</v>
          </cell>
          <cell r="H44" t="str">
            <v>Стандарт</v>
          </cell>
          <cell r="I44" t="str">
            <v> </v>
          </cell>
          <cell r="J44">
            <v>5</v>
          </cell>
          <cell r="K44">
            <v>0.015625</v>
          </cell>
          <cell r="L44">
            <v>0.005555555555555556</v>
          </cell>
          <cell r="N44">
            <v>0.0067708333333333336</v>
          </cell>
          <cell r="O44">
            <v>0.015740740740740743</v>
          </cell>
          <cell r="Z44" t="str">
            <v>Ф 103557</v>
          </cell>
          <cell r="AA44" t="str">
            <v>D 10006
D 10008</v>
          </cell>
          <cell r="AK44">
            <v>0.043692129629629636</v>
          </cell>
          <cell r="AL44">
            <v>0.021180555555555557</v>
          </cell>
          <cell r="AM44">
            <v>0</v>
          </cell>
          <cell r="AN44">
            <v>0.021180555555555557</v>
          </cell>
          <cell r="AO44">
            <v>0.043692129629629636</v>
          </cell>
          <cell r="AP44">
            <v>0</v>
          </cell>
        </row>
        <row r="45">
          <cell r="B45">
            <v>67</v>
          </cell>
          <cell r="C45" t="str">
            <v>Муслимов Ш.
Тюмень</v>
          </cell>
          <cell r="D45" t="str">
            <v>МУСЛИМОВ Шамиль
САМУИЛОВ Дмитрий</v>
          </cell>
          <cell r="E45" t="str">
            <v>Тюмень
Тюмень</v>
          </cell>
          <cell r="F45" t="str">
            <v>ВАЗ-21083</v>
          </cell>
          <cell r="G45" t="str">
            <v>Стандарт</v>
          </cell>
          <cell r="H45" t="str">
            <v>Стандарт</v>
          </cell>
          <cell r="I45" t="str">
            <v> </v>
          </cell>
          <cell r="J45">
            <v>5</v>
          </cell>
          <cell r="K45">
            <v>0.015625</v>
          </cell>
          <cell r="L45">
            <v>0.005555555555555556</v>
          </cell>
          <cell r="N45">
            <v>0.0067708333333333336</v>
          </cell>
          <cell r="O45">
            <v>0.015740740740740743</v>
          </cell>
          <cell r="Z45" t="str">
            <v>Ф 102468</v>
          </cell>
          <cell r="AA45" t="str">
            <v>Е 106134
Е 106168</v>
          </cell>
          <cell r="AK45">
            <v>0.043692129629629636</v>
          </cell>
          <cell r="AL45">
            <v>0.021180555555555557</v>
          </cell>
          <cell r="AM45">
            <v>0</v>
          </cell>
          <cell r="AN45">
            <v>0.021180555555555557</v>
          </cell>
          <cell r="AO45">
            <v>0.043692129629629636</v>
          </cell>
          <cell r="AP45">
            <v>0</v>
          </cell>
        </row>
        <row r="46">
          <cell r="B46">
            <v>68</v>
          </cell>
          <cell r="C46" t="str">
            <v>Терехин И.
Первоуральск</v>
          </cell>
          <cell r="D46" t="str">
            <v>ТЕРЕХИН Иван
РУБАНОВ Иван</v>
          </cell>
          <cell r="E46" t="str">
            <v>Первоуральск
Первоуральск</v>
          </cell>
          <cell r="F46" t="str">
            <v>ВАЗ-21103</v>
          </cell>
          <cell r="G46" t="str">
            <v>Стандарт</v>
          </cell>
          <cell r="H46" t="str">
            <v>Стандарт</v>
          </cell>
          <cell r="I46" t="str">
            <v> </v>
          </cell>
          <cell r="J46">
            <v>5</v>
          </cell>
          <cell r="K46">
            <v>0.015625</v>
          </cell>
          <cell r="L46">
            <v>0.005555555555555556</v>
          </cell>
          <cell r="N46">
            <v>0.0067708333333333336</v>
          </cell>
          <cell r="O46">
            <v>0.015740740740740743</v>
          </cell>
          <cell r="Z46" t="str">
            <v>Ф 100767</v>
          </cell>
          <cell r="AA46" t="str">
            <v>Е 101515
Е 101143</v>
          </cell>
          <cell r="AK46">
            <v>0.043692129629629636</v>
          </cell>
          <cell r="AL46">
            <v>0.021180555555555557</v>
          </cell>
          <cell r="AM46">
            <v>0</v>
          </cell>
          <cell r="AN46">
            <v>0.021180555555555557</v>
          </cell>
          <cell r="AO46">
            <v>0.043692129629629636</v>
          </cell>
          <cell r="AP46">
            <v>0</v>
          </cell>
        </row>
        <row r="47">
          <cell r="B47">
            <v>69</v>
          </cell>
          <cell r="C47" t="str">
            <v>Рыбин А.
Сарапул</v>
          </cell>
          <cell r="D47" t="str">
            <v>ВАЛИУЛЛИН Рустам
РЫБИН Александр</v>
          </cell>
          <cell r="E47" t="str">
            <v>Ижевск
Сарапул</v>
          </cell>
          <cell r="F47" t="str">
            <v>ВАЗ-11193</v>
          </cell>
          <cell r="G47" t="str">
            <v>Стандарт</v>
          </cell>
          <cell r="H47" t="str">
            <v>Стандарт</v>
          </cell>
          <cell r="I47" t="str">
            <v> </v>
          </cell>
          <cell r="J47">
            <v>5</v>
          </cell>
          <cell r="K47">
            <v>0.015625</v>
          </cell>
          <cell r="L47">
            <v>0.005555555555555556</v>
          </cell>
          <cell r="N47">
            <v>0.0067708333333333336</v>
          </cell>
          <cell r="O47">
            <v>0.015740740740740743</v>
          </cell>
          <cell r="Z47" t="str">
            <v>Ф 101898</v>
          </cell>
          <cell r="AA47" t="str">
            <v>Е 103568
Е 103433</v>
          </cell>
          <cell r="AK47">
            <v>0.043692129629629636</v>
          </cell>
          <cell r="AL47">
            <v>0.021180555555555557</v>
          </cell>
          <cell r="AM47">
            <v>0</v>
          </cell>
          <cell r="AN47">
            <v>0.021180555555555557</v>
          </cell>
          <cell r="AO47">
            <v>0.043692129629629636</v>
          </cell>
          <cell r="AP47">
            <v>0</v>
          </cell>
        </row>
        <row r="48">
          <cell r="B48">
            <v>70</v>
          </cell>
          <cell r="C48" t="str">
            <v>Савинов С.
Снежинск</v>
          </cell>
          <cell r="D48" t="str">
            <v>САВИНОВ Сергей
ПОЛЬ Вадим</v>
          </cell>
          <cell r="E48" t="str">
            <v>Снежинск
Снежинск</v>
          </cell>
          <cell r="F48" t="str">
            <v>ВАЗ-21150</v>
          </cell>
          <cell r="G48" t="str">
            <v>Стандарт</v>
          </cell>
          <cell r="H48" t="str">
            <v>Стандарт</v>
          </cell>
          <cell r="I48" t="str">
            <v> </v>
          </cell>
          <cell r="J48">
            <v>5</v>
          </cell>
          <cell r="K48">
            <v>0.015625</v>
          </cell>
          <cell r="L48">
            <v>0.005555555555555556</v>
          </cell>
          <cell r="N48">
            <v>0.0067708333333333336</v>
          </cell>
          <cell r="O48">
            <v>0.015740740740740743</v>
          </cell>
          <cell r="Z48" t="str">
            <v>Ф 101896</v>
          </cell>
          <cell r="AA48" t="str">
            <v>Е 103565
Е 103566</v>
          </cell>
          <cell r="AK48">
            <v>0.043692129629629636</v>
          </cell>
          <cell r="AL48">
            <v>0.021180555555555557</v>
          </cell>
          <cell r="AM48">
            <v>0</v>
          </cell>
          <cell r="AN48">
            <v>0.021180555555555557</v>
          </cell>
          <cell r="AO48">
            <v>0.043692129629629636</v>
          </cell>
          <cell r="AP48">
            <v>0</v>
          </cell>
        </row>
        <row r="49">
          <cell r="B49">
            <v>71</v>
          </cell>
          <cell r="C49" t="str">
            <v>Березин К.
Челябинск</v>
          </cell>
          <cell r="D49" t="str">
            <v>БЕРЕЗИН Константин
БУЕВИЧ Антон</v>
          </cell>
          <cell r="E49" t="str">
            <v>Челябинск
Челябинск</v>
          </cell>
          <cell r="F49" t="str">
            <v>Audi 80</v>
          </cell>
          <cell r="G49" t="str">
            <v>Стандарт</v>
          </cell>
          <cell r="H49" t="str">
            <v>Стандарт</v>
          </cell>
          <cell r="I49" t="str">
            <v> </v>
          </cell>
          <cell r="J49">
            <v>5</v>
          </cell>
          <cell r="K49">
            <v>0.015625</v>
          </cell>
          <cell r="L49">
            <v>0.005555555555555556</v>
          </cell>
          <cell r="N49">
            <v>0.0067708333333333336</v>
          </cell>
          <cell r="O49">
            <v>0.015740740740740743</v>
          </cell>
          <cell r="Z49" t="str">
            <v>Ф 101897</v>
          </cell>
          <cell r="AA49" t="str">
            <v>Е 103567
Е 101673</v>
          </cell>
          <cell r="AK49">
            <v>0.043692129629629636</v>
          </cell>
          <cell r="AL49">
            <v>0.021180555555555557</v>
          </cell>
          <cell r="AM49">
            <v>0</v>
          </cell>
          <cell r="AN49">
            <v>0.021180555555555557</v>
          </cell>
          <cell r="AO49">
            <v>0.043692129629629636</v>
          </cell>
          <cell r="AP49">
            <v>0</v>
          </cell>
        </row>
        <row r="50">
          <cell r="B50">
            <v>72</v>
          </cell>
          <cell r="C50" t="str">
            <v>Трапезников И.
Челябинск</v>
          </cell>
          <cell r="D50" t="str">
            <v>ТРАПЕЗНИКОВ Иван
ТРАПЕЗНИКОВ Валерий</v>
          </cell>
          <cell r="E50" t="str">
            <v>Челябинск
п. Межевой, Чел. обл.</v>
          </cell>
          <cell r="F50" t="str">
            <v>Hyundai Getz</v>
          </cell>
          <cell r="G50" t="str">
            <v>Стандарт</v>
          </cell>
          <cell r="H50" t="str">
            <v>Стандарт</v>
          </cell>
          <cell r="I50" t="str">
            <v> </v>
          </cell>
          <cell r="J50">
            <v>5</v>
          </cell>
          <cell r="K50">
            <v>0.015625</v>
          </cell>
          <cell r="L50">
            <v>0.005555555555555556</v>
          </cell>
          <cell r="N50">
            <v>0.0067708333333333336</v>
          </cell>
          <cell r="O50">
            <v>0.015740740740740743</v>
          </cell>
          <cell r="Z50" t="str">
            <v>Ф 100845</v>
          </cell>
          <cell r="AA50" t="str">
            <v>Е 101445
Е 103551</v>
          </cell>
          <cell r="AK50">
            <v>0.043692129629629636</v>
          </cell>
          <cell r="AL50">
            <v>0.021180555555555557</v>
          </cell>
          <cell r="AM50">
            <v>0</v>
          </cell>
          <cell r="AN50">
            <v>0.021180555555555557</v>
          </cell>
          <cell r="AO50">
            <v>0.043692129629629636</v>
          </cell>
          <cell r="AP50">
            <v>0</v>
          </cell>
        </row>
        <row r="51">
          <cell r="B51">
            <v>73</v>
          </cell>
          <cell r="C51" t="str">
            <v>Никитин С.
Кокшетау, РК</v>
          </cell>
          <cell r="D51" t="str">
            <v>КУРОЧКИН Дмитрий
ЖУМАКАРИМОВ Мират</v>
          </cell>
          <cell r="E51" t="str">
            <v>Усть-Каменогорск, РК
Астана, РК</v>
          </cell>
          <cell r="F51" t="str">
            <v>VW Golf</v>
          </cell>
          <cell r="G51" t="str">
            <v>Стандарт</v>
          </cell>
          <cell r="H51" t="str">
            <v>Стандарт</v>
          </cell>
          <cell r="I51" t="str">
            <v> </v>
          </cell>
          <cell r="J51">
            <v>5</v>
          </cell>
          <cell r="K51">
            <v>0.015625</v>
          </cell>
          <cell r="L51">
            <v>0.005555555555555556</v>
          </cell>
          <cell r="N51">
            <v>0.0067708333333333336</v>
          </cell>
          <cell r="O51">
            <v>0.015740740740740743</v>
          </cell>
          <cell r="Z51" t="str">
            <v>Ф 103557</v>
          </cell>
          <cell r="AA51" t="str">
            <v>Е 10065
Е 10046</v>
          </cell>
          <cell r="AK51">
            <v>0.043692129629629636</v>
          </cell>
          <cell r="AL51">
            <v>0.021180555555555557</v>
          </cell>
          <cell r="AM51">
            <v>0</v>
          </cell>
          <cell r="AN51">
            <v>0.021180555555555557</v>
          </cell>
          <cell r="AO51">
            <v>0.043692129629629636</v>
          </cell>
          <cell r="AP51">
            <v>0</v>
          </cell>
        </row>
        <row r="52">
          <cell r="B52">
            <v>74</v>
          </cell>
          <cell r="C52" t="str">
            <v>Никитин С.
Кокшетау, РК</v>
          </cell>
          <cell r="D52" t="str">
            <v>МЕЛЬНИКОВ Игорь
МАКАРОВ Александр</v>
          </cell>
          <cell r="E52" t="str">
            <v>Белоусовка, РК
Белоусовка, РК</v>
          </cell>
          <cell r="F52" t="str">
            <v>Mazda MX-6</v>
          </cell>
          <cell r="G52" t="str">
            <v>Стандарт</v>
          </cell>
          <cell r="H52" t="str">
            <v>Стандарт</v>
          </cell>
          <cell r="I52" t="str">
            <v> </v>
          </cell>
          <cell r="J52">
            <v>5</v>
          </cell>
          <cell r="K52">
            <v>0.015625</v>
          </cell>
          <cell r="L52">
            <v>0.005555555555555556</v>
          </cell>
          <cell r="N52">
            <v>0.0067708333333333336</v>
          </cell>
          <cell r="O52">
            <v>0.015740740740740743</v>
          </cell>
          <cell r="Z52" t="str">
            <v>Ф 103557</v>
          </cell>
          <cell r="AA52" t="str">
            <v>Е 10005
Е 103556</v>
          </cell>
          <cell r="AK52">
            <v>0.043692129629629636</v>
          </cell>
          <cell r="AL52">
            <v>0.021180555555555557</v>
          </cell>
          <cell r="AM52">
            <v>0</v>
          </cell>
          <cell r="AN52">
            <v>0.021180555555555557</v>
          </cell>
          <cell r="AO52">
            <v>0.043692129629629636</v>
          </cell>
          <cell r="AP52">
            <v>0</v>
          </cell>
        </row>
        <row r="53">
          <cell r="B53">
            <v>76</v>
          </cell>
          <cell r="C53" t="str">
            <v>Липин А.
Челябинск</v>
          </cell>
          <cell r="D53" t="str">
            <v>ЛИПИН Андрей
УМАНЕЦ Павел</v>
          </cell>
          <cell r="E53" t="str">
            <v>Челябинск
Челябинск</v>
          </cell>
          <cell r="F53" t="str">
            <v>Москвич-21412</v>
          </cell>
          <cell r="G53" t="str">
            <v>Стандарт</v>
          </cell>
          <cell r="H53" t="str">
            <v>Стандарт</v>
          </cell>
          <cell r="I53" t="str">
            <v> </v>
          </cell>
          <cell r="J53">
            <v>5</v>
          </cell>
          <cell r="K53">
            <v>0.015625</v>
          </cell>
          <cell r="L53">
            <v>0.005555555555555556</v>
          </cell>
          <cell r="N53">
            <v>0.0067708333333333336</v>
          </cell>
          <cell r="O53">
            <v>0.015740740740740743</v>
          </cell>
          <cell r="Z53" t="str">
            <v>Ф 101868</v>
          </cell>
          <cell r="AA53" t="str">
            <v>Е 103367
Е 103400</v>
          </cell>
          <cell r="AK53">
            <v>0.043692129629629636</v>
          </cell>
          <cell r="AL53">
            <v>0.021180555555555557</v>
          </cell>
          <cell r="AM53">
            <v>0</v>
          </cell>
          <cell r="AN53">
            <v>0.021180555555555557</v>
          </cell>
          <cell r="AO53">
            <v>0.043692129629629636</v>
          </cell>
          <cell r="AP53">
            <v>0</v>
          </cell>
        </row>
        <row r="55">
          <cell r="B55" t="str">
            <v>Главный секретарь</v>
          </cell>
          <cell r="I55" t="str">
            <v>Деткова Н.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36">
      <selection activeCell="H51" sqref="H51"/>
    </sheetView>
  </sheetViews>
  <sheetFormatPr defaultColWidth="9.00390625" defaultRowHeight="12.75"/>
  <cols>
    <col min="1" max="1" width="1.875" style="0" customWidth="1"/>
    <col min="2" max="2" width="8.75390625" style="0" customWidth="1"/>
    <col min="3" max="3" width="19.375" style="0" customWidth="1"/>
    <col min="4" max="4" width="24.25390625" style="0" customWidth="1"/>
    <col min="5" max="5" width="23.25390625" style="0" customWidth="1"/>
    <col min="6" max="6" width="15.125" style="0" customWidth="1"/>
    <col min="7" max="7" width="14.75390625" style="0" customWidth="1"/>
  </cols>
  <sheetData>
    <row r="1" spans="2:7" ht="12.75">
      <c r="B1" s="1"/>
      <c r="C1" s="2"/>
      <c r="D1" s="2"/>
      <c r="E1" s="2"/>
      <c r="F1" s="2"/>
      <c r="G1" s="3"/>
    </row>
    <row r="2" spans="2:7" ht="13.5" customHeight="1">
      <c r="B2" s="44"/>
      <c r="C2" s="45"/>
      <c r="D2" s="45"/>
      <c r="E2" s="45"/>
      <c r="F2" s="45"/>
      <c r="G2" s="46"/>
    </row>
    <row r="3" spans="2:7" ht="15.75" customHeight="1">
      <c r="B3" s="47" t="s">
        <v>33</v>
      </c>
      <c r="C3" s="48"/>
      <c r="D3" s="48"/>
      <c r="E3" s="48"/>
      <c r="F3" s="48"/>
      <c r="G3" s="49"/>
    </row>
    <row r="4" spans="2:7" ht="24" customHeight="1" thickBot="1">
      <c r="B4" s="50" t="s">
        <v>34</v>
      </c>
      <c r="C4" s="51"/>
      <c r="D4" s="51"/>
      <c r="E4" s="51"/>
      <c r="F4" s="51"/>
      <c r="G4" s="52"/>
    </row>
    <row r="5" spans="2:7" ht="13.5" customHeight="1" thickBot="1">
      <c r="B5" s="4"/>
      <c r="C5" s="5" t="s">
        <v>32</v>
      </c>
      <c r="D5" s="6"/>
      <c r="E5" s="53" t="s">
        <v>35</v>
      </c>
      <c r="F5" s="53"/>
      <c r="G5" s="54"/>
    </row>
    <row r="6" spans="2:7" ht="18" customHeight="1" thickBot="1">
      <c r="B6" s="43" t="s">
        <v>0</v>
      </c>
      <c r="C6" s="43" t="s">
        <v>1</v>
      </c>
      <c r="D6" s="43" t="s">
        <v>2</v>
      </c>
      <c r="E6" s="43" t="s">
        <v>3</v>
      </c>
      <c r="F6" s="43" t="s">
        <v>4</v>
      </c>
      <c r="G6" s="43" t="s">
        <v>5</v>
      </c>
    </row>
    <row r="7" spans="2:14" ht="13.5" thickBot="1">
      <c r="B7" s="43"/>
      <c r="C7" s="43"/>
      <c r="D7" s="43"/>
      <c r="E7" s="43"/>
      <c r="F7" s="43"/>
      <c r="G7" s="43"/>
      <c r="H7" s="7"/>
      <c r="I7" s="7"/>
      <c r="J7" s="7"/>
      <c r="K7" s="7"/>
      <c r="L7" s="7"/>
      <c r="M7" s="7"/>
      <c r="N7" s="7"/>
    </row>
    <row r="8" spans="2:14" ht="23.25" thickBot="1">
      <c r="B8" s="33" t="s">
        <v>36</v>
      </c>
      <c r="C8" s="24" t="s">
        <v>25</v>
      </c>
      <c r="D8" s="24" t="s">
        <v>55</v>
      </c>
      <c r="E8" s="25" t="s">
        <v>26</v>
      </c>
      <c r="F8" s="25" t="s">
        <v>18</v>
      </c>
      <c r="G8" s="25" t="s">
        <v>19</v>
      </c>
      <c r="H8" s="7"/>
      <c r="I8" s="7"/>
      <c r="J8" s="7"/>
      <c r="K8" s="7"/>
      <c r="L8" s="7"/>
      <c r="M8" s="7"/>
      <c r="N8" s="7"/>
    </row>
    <row r="9" spans="2:14" ht="23.25" thickBot="1">
      <c r="B9" s="8">
        <v>2</v>
      </c>
      <c r="C9" s="38" t="s">
        <v>37</v>
      </c>
      <c r="D9" s="38" t="s">
        <v>38</v>
      </c>
      <c r="E9" s="37" t="s">
        <v>23</v>
      </c>
      <c r="F9" s="37" t="s">
        <v>18</v>
      </c>
      <c r="G9" s="37" t="s">
        <v>19</v>
      </c>
      <c r="H9" s="7"/>
      <c r="I9" s="7"/>
      <c r="J9" s="7"/>
      <c r="K9" s="7"/>
      <c r="L9" s="7"/>
      <c r="M9" s="7"/>
      <c r="N9" s="7"/>
    </row>
    <row r="10" spans="2:14" ht="23.25" thickBot="1">
      <c r="B10" s="8">
        <v>3</v>
      </c>
      <c r="C10" s="24" t="s">
        <v>22</v>
      </c>
      <c r="D10" s="24" t="s">
        <v>29</v>
      </c>
      <c r="E10" s="25" t="s">
        <v>16</v>
      </c>
      <c r="F10" s="25" t="s">
        <v>18</v>
      </c>
      <c r="G10" s="25" t="s">
        <v>19</v>
      </c>
      <c r="H10" s="7"/>
      <c r="I10" s="7"/>
      <c r="J10" s="7"/>
      <c r="K10" s="7"/>
      <c r="L10" s="7"/>
      <c r="M10" s="7"/>
      <c r="N10" s="7"/>
    </row>
    <row r="11" spans="2:14" ht="23.25" thickBot="1">
      <c r="B11" s="8">
        <v>4</v>
      </c>
      <c r="C11" s="24" t="s">
        <v>24</v>
      </c>
      <c r="D11" s="24" t="s">
        <v>39</v>
      </c>
      <c r="E11" s="25" t="s">
        <v>16</v>
      </c>
      <c r="F11" s="25" t="s">
        <v>27</v>
      </c>
      <c r="G11" s="25" t="s">
        <v>28</v>
      </c>
      <c r="H11" s="7"/>
      <c r="I11" s="7"/>
      <c r="J11" s="7"/>
      <c r="K11" s="7"/>
      <c r="L11" s="7"/>
      <c r="M11" s="7"/>
      <c r="N11" s="7"/>
    </row>
    <row r="12" spans="2:14" ht="23.25" thickBot="1">
      <c r="B12" s="34">
        <v>5</v>
      </c>
      <c r="C12" s="24" t="s">
        <v>20</v>
      </c>
      <c r="D12" s="24" t="s">
        <v>40</v>
      </c>
      <c r="E12" s="25" t="s">
        <v>17</v>
      </c>
      <c r="F12" s="25" t="s">
        <v>21</v>
      </c>
      <c r="G12" s="25" t="s">
        <v>28</v>
      </c>
      <c r="H12" s="7"/>
      <c r="I12" s="7"/>
      <c r="J12" s="7"/>
      <c r="K12" s="7"/>
      <c r="L12" s="7"/>
      <c r="M12" s="7"/>
      <c r="N12" s="7"/>
    </row>
    <row r="13" spans="2:14" ht="23.25" thickBot="1">
      <c r="B13" s="8">
        <v>6</v>
      </c>
      <c r="C13" s="24" t="s">
        <v>42</v>
      </c>
      <c r="D13" s="24" t="s">
        <v>43</v>
      </c>
      <c r="E13" s="25" t="s">
        <v>16</v>
      </c>
      <c r="F13" s="25" t="s">
        <v>44</v>
      </c>
      <c r="G13" s="25" t="s">
        <v>45</v>
      </c>
      <c r="H13" s="7"/>
      <c r="I13" s="7"/>
      <c r="J13" s="7"/>
      <c r="K13" s="7"/>
      <c r="L13" s="7"/>
      <c r="M13" s="7"/>
      <c r="N13" s="7"/>
    </row>
    <row r="14" spans="2:14" ht="23.25" thickBot="1">
      <c r="B14" s="8">
        <v>7</v>
      </c>
      <c r="C14" s="24" t="s">
        <v>46</v>
      </c>
      <c r="D14" s="24" t="s">
        <v>47</v>
      </c>
      <c r="E14" s="25" t="s">
        <v>48</v>
      </c>
      <c r="F14" s="25" t="s">
        <v>27</v>
      </c>
      <c r="G14" s="25" t="s">
        <v>49</v>
      </c>
      <c r="H14" s="7"/>
      <c r="I14" s="7"/>
      <c r="J14" s="7"/>
      <c r="K14" s="7"/>
      <c r="L14" s="7"/>
      <c r="M14" s="7"/>
      <c r="N14" s="7"/>
    </row>
    <row r="15" spans="2:14" ht="23.25" thickBot="1">
      <c r="B15" s="8">
        <v>8</v>
      </c>
      <c r="C15" s="24" t="s">
        <v>50</v>
      </c>
      <c r="D15" s="24" t="s">
        <v>51</v>
      </c>
      <c r="E15" s="25" t="s">
        <v>16</v>
      </c>
      <c r="F15" s="25" t="s">
        <v>18</v>
      </c>
      <c r="G15" s="25" t="s">
        <v>28</v>
      </c>
      <c r="H15" s="7"/>
      <c r="I15" s="7"/>
      <c r="J15" s="7"/>
      <c r="K15" s="7"/>
      <c r="L15" s="7"/>
      <c r="M15" s="7"/>
      <c r="N15" s="7"/>
    </row>
    <row r="16" spans="2:14" ht="23.25" thickBot="1">
      <c r="B16" s="8">
        <v>9</v>
      </c>
      <c r="C16" s="24" t="s">
        <v>52</v>
      </c>
      <c r="D16" s="24" t="s">
        <v>53</v>
      </c>
      <c r="E16" s="25" t="s">
        <v>16</v>
      </c>
      <c r="F16" s="25" t="s">
        <v>54</v>
      </c>
      <c r="G16" s="25" t="s">
        <v>28</v>
      </c>
      <c r="H16" s="7"/>
      <c r="I16" s="7"/>
      <c r="J16" s="7"/>
      <c r="K16" s="7"/>
      <c r="L16" s="7"/>
      <c r="M16" s="7"/>
      <c r="N16" s="7"/>
    </row>
    <row r="17" spans="2:14" ht="23.25" thickBot="1">
      <c r="B17" s="8">
        <v>10</v>
      </c>
      <c r="C17" s="24" t="s">
        <v>56</v>
      </c>
      <c r="D17" s="24" t="s">
        <v>57</v>
      </c>
      <c r="E17" s="25" t="s">
        <v>26</v>
      </c>
      <c r="F17" s="25" t="s">
        <v>58</v>
      </c>
      <c r="G17" s="25" t="s">
        <v>28</v>
      </c>
      <c r="H17" s="7"/>
      <c r="I17" s="7"/>
      <c r="J17" s="7"/>
      <c r="K17" s="7"/>
      <c r="L17" s="7"/>
      <c r="M17" s="7"/>
      <c r="N17" s="7"/>
    </row>
    <row r="18" spans="2:14" ht="23.25" thickBot="1">
      <c r="B18" s="8">
        <v>11</v>
      </c>
      <c r="C18" s="24" t="s">
        <v>65</v>
      </c>
      <c r="D18" s="24" t="s">
        <v>67</v>
      </c>
      <c r="E18" s="25" t="s">
        <v>16</v>
      </c>
      <c r="F18" s="25" t="s">
        <v>68</v>
      </c>
      <c r="G18" s="25" t="s">
        <v>45</v>
      </c>
      <c r="H18" s="7"/>
      <c r="I18" s="7"/>
      <c r="J18" s="7"/>
      <c r="K18" s="7"/>
      <c r="L18" s="7"/>
      <c r="M18" s="7"/>
      <c r="N18" s="7"/>
    </row>
    <row r="19" spans="2:14" ht="23.25" thickBot="1">
      <c r="B19" s="39">
        <v>12</v>
      </c>
      <c r="C19" s="24" t="s">
        <v>59</v>
      </c>
      <c r="D19" s="24" t="s">
        <v>60</v>
      </c>
      <c r="E19" s="25" t="s">
        <v>61</v>
      </c>
      <c r="F19" s="25" t="s">
        <v>58</v>
      </c>
      <c r="G19" s="25" t="s">
        <v>28</v>
      </c>
      <c r="H19" s="7"/>
      <c r="I19" s="7"/>
      <c r="J19" s="7"/>
      <c r="K19" s="7"/>
      <c r="L19" s="7"/>
      <c r="M19" s="7"/>
      <c r="N19" s="7"/>
    </row>
    <row r="20" spans="2:14" ht="23.25" thickBot="1">
      <c r="B20" s="8">
        <v>13</v>
      </c>
      <c r="C20" s="24" t="s">
        <v>62</v>
      </c>
      <c r="D20" s="24" t="s">
        <v>63</v>
      </c>
      <c r="E20" s="25" t="s">
        <v>64</v>
      </c>
      <c r="F20" s="25" t="s">
        <v>66</v>
      </c>
      <c r="G20" s="25" t="s">
        <v>28</v>
      </c>
      <c r="H20" s="7"/>
      <c r="I20" s="7"/>
      <c r="J20" s="7"/>
      <c r="K20" s="7"/>
      <c r="L20" s="7"/>
      <c r="M20" s="7"/>
      <c r="N20" s="7"/>
    </row>
    <row r="21" spans="2:14" ht="23.25" thickBot="1">
      <c r="B21" s="34">
        <v>14</v>
      </c>
      <c r="C21" s="24" t="s">
        <v>69</v>
      </c>
      <c r="D21" s="24" t="s">
        <v>70</v>
      </c>
      <c r="E21" s="25" t="s">
        <v>16</v>
      </c>
      <c r="F21" s="25" t="s">
        <v>21</v>
      </c>
      <c r="G21" s="25" t="s">
        <v>28</v>
      </c>
      <c r="H21" s="7"/>
      <c r="I21" s="7"/>
      <c r="J21" s="7"/>
      <c r="K21" s="7"/>
      <c r="L21" s="7"/>
      <c r="M21" s="7"/>
      <c r="N21" s="7"/>
    </row>
    <row r="22" spans="2:14" ht="23.25" thickBot="1">
      <c r="B22" s="8">
        <v>15</v>
      </c>
      <c r="C22" s="24" t="s">
        <v>71</v>
      </c>
      <c r="D22" s="24" t="s">
        <v>72</v>
      </c>
      <c r="E22" s="25" t="s">
        <v>73</v>
      </c>
      <c r="F22" s="25" t="s">
        <v>18</v>
      </c>
      <c r="G22" s="25" t="s">
        <v>19</v>
      </c>
      <c r="H22" s="7"/>
      <c r="I22" s="7"/>
      <c r="J22" s="7"/>
      <c r="K22" s="7"/>
      <c r="L22" s="7"/>
      <c r="M22" s="7"/>
      <c r="N22" s="7"/>
    </row>
    <row r="23" spans="2:14" ht="23.25" thickBot="1">
      <c r="B23" s="8">
        <v>16</v>
      </c>
      <c r="C23" s="24" t="s">
        <v>74</v>
      </c>
      <c r="D23" s="24" t="s">
        <v>75</v>
      </c>
      <c r="E23" s="25" t="s">
        <v>16</v>
      </c>
      <c r="F23" s="25" t="s">
        <v>76</v>
      </c>
      <c r="G23" s="25" t="s">
        <v>28</v>
      </c>
      <c r="H23" s="7"/>
      <c r="I23" s="7"/>
      <c r="J23" s="7"/>
      <c r="K23" s="7"/>
      <c r="L23" s="7"/>
      <c r="M23" s="7"/>
      <c r="N23" s="7"/>
    </row>
    <row r="24" spans="2:14" ht="23.25" thickBot="1">
      <c r="B24" s="8">
        <v>17</v>
      </c>
      <c r="C24" s="24" t="s">
        <v>77</v>
      </c>
      <c r="D24" s="24" t="s">
        <v>78</v>
      </c>
      <c r="E24" s="25" t="s">
        <v>16</v>
      </c>
      <c r="F24" s="25" t="s">
        <v>44</v>
      </c>
      <c r="G24" s="25" t="s">
        <v>45</v>
      </c>
      <c r="H24" s="7"/>
      <c r="I24" s="7"/>
      <c r="J24" s="7"/>
      <c r="K24" s="7"/>
      <c r="L24" s="7"/>
      <c r="M24" s="7"/>
      <c r="N24" s="7"/>
    </row>
    <row r="25" spans="2:14" ht="23.25" thickBot="1">
      <c r="B25" s="8">
        <v>18</v>
      </c>
      <c r="C25" s="24" t="s">
        <v>79</v>
      </c>
      <c r="D25" s="30" t="s">
        <v>80</v>
      </c>
      <c r="E25" s="25" t="s">
        <v>26</v>
      </c>
      <c r="F25" s="25" t="s">
        <v>81</v>
      </c>
      <c r="G25" s="25" t="s">
        <v>82</v>
      </c>
      <c r="H25" s="7"/>
      <c r="I25" s="7"/>
      <c r="J25" s="7"/>
      <c r="K25" s="7"/>
      <c r="L25" s="7"/>
      <c r="M25" s="7"/>
      <c r="N25" s="7"/>
    </row>
    <row r="26" spans="2:14" ht="23.25" thickBot="1">
      <c r="B26" s="8">
        <v>19</v>
      </c>
      <c r="C26" s="36" t="s">
        <v>83</v>
      </c>
      <c r="D26" s="36" t="s">
        <v>84</v>
      </c>
      <c r="E26" s="32" t="s">
        <v>73</v>
      </c>
      <c r="F26" s="32" t="s">
        <v>81</v>
      </c>
      <c r="G26" s="32" t="s">
        <v>85</v>
      </c>
      <c r="H26" s="7"/>
      <c r="I26" s="7"/>
      <c r="J26" s="7"/>
      <c r="K26" s="7"/>
      <c r="L26" s="7"/>
      <c r="M26" s="7"/>
      <c r="N26" s="7"/>
    </row>
    <row r="27" spans="2:14" ht="23.25" thickBot="1">
      <c r="B27" s="8">
        <v>20</v>
      </c>
      <c r="C27" s="24" t="s">
        <v>87</v>
      </c>
      <c r="D27" s="24" t="s">
        <v>88</v>
      </c>
      <c r="E27" s="25" t="s">
        <v>23</v>
      </c>
      <c r="F27" s="25" t="s">
        <v>18</v>
      </c>
      <c r="G27" s="25" t="s">
        <v>49</v>
      </c>
      <c r="H27" s="7"/>
      <c r="I27" s="7"/>
      <c r="J27" s="7"/>
      <c r="K27" s="7"/>
      <c r="L27" s="7"/>
      <c r="M27" s="7"/>
      <c r="N27" s="7"/>
    </row>
    <row r="28" spans="2:14" ht="23.25" thickBot="1">
      <c r="B28" s="8">
        <v>21</v>
      </c>
      <c r="C28" s="24" t="s">
        <v>89</v>
      </c>
      <c r="D28" s="24" t="s">
        <v>90</v>
      </c>
      <c r="E28" s="25" t="s">
        <v>16</v>
      </c>
      <c r="F28" s="25" t="s">
        <v>91</v>
      </c>
      <c r="G28" s="25" t="s">
        <v>28</v>
      </c>
      <c r="H28" s="7"/>
      <c r="I28" s="7"/>
      <c r="J28" s="7"/>
      <c r="K28" s="7"/>
      <c r="L28" s="7"/>
      <c r="M28" s="7"/>
      <c r="N28" s="7"/>
    </row>
    <row r="29" spans="2:14" ht="23.25" thickBot="1">
      <c r="B29" s="8">
        <v>22</v>
      </c>
      <c r="C29" s="38" t="s">
        <v>92</v>
      </c>
      <c r="D29" s="38" t="s">
        <v>93</v>
      </c>
      <c r="E29" s="37" t="s">
        <v>17</v>
      </c>
      <c r="F29" s="37" t="s">
        <v>18</v>
      </c>
      <c r="G29" s="37" t="s">
        <v>19</v>
      </c>
      <c r="H29" s="7"/>
      <c r="I29" s="7"/>
      <c r="J29" s="7"/>
      <c r="K29" s="7"/>
      <c r="L29" s="7"/>
      <c r="M29" s="7"/>
      <c r="N29" s="7"/>
    </row>
    <row r="30" spans="2:14" ht="23.25" thickBot="1">
      <c r="B30" s="8">
        <v>23</v>
      </c>
      <c r="C30" s="31" t="s">
        <v>92</v>
      </c>
      <c r="D30" s="31" t="s">
        <v>94</v>
      </c>
      <c r="E30" s="29" t="s">
        <v>95</v>
      </c>
      <c r="F30" s="29" t="s">
        <v>58</v>
      </c>
      <c r="G30" s="29" t="s">
        <v>28</v>
      </c>
      <c r="H30" s="7"/>
      <c r="I30" s="7"/>
      <c r="J30" s="7"/>
      <c r="K30" s="7"/>
      <c r="L30" s="7"/>
      <c r="M30" s="7"/>
      <c r="N30" s="7"/>
    </row>
    <row r="31" spans="2:14" ht="23.25" thickBot="1">
      <c r="B31" s="8">
        <v>24</v>
      </c>
      <c r="C31" s="31" t="s">
        <v>92</v>
      </c>
      <c r="D31" s="31" t="s">
        <v>96</v>
      </c>
      <c r="E31" s="29" t="s">
        <v>95</v>
      </c>
      <c r="F31" s="25" t="s">
        <v>18</v>
      </c>
      <c r="G31" s="29" t="s">
        <v>28</v>
      </c>
      <c r="H31" s="7"/>
      <c r="I31" s="7"/>
      <c r="J31" s="7"/>
      <c r="K31" s="7"/>
      <c r="L31" s="7"/>
      <c r="M31" s="7"/>
      <c r="N31" s="7"/>
    </row>
    <row r="32" spans="2:14" ht="23.25" thickBot="1">
      <c r="B32" s="8">
        <v>25</v>
      </c>
      <c r="C32" s="24" t="s">
        <v>92</v>
      </c>
      <c r="D32" s="24" t="s">
        <v>97</v>
      </c>
      <c r="E32" s="25" t="s">
        <v>95</v>
      </c>
      <c r="F32" s="25" t="s">
        <v>98</v>
      </c>
      <c r="G32" s="25" t="s">
        <v>85</v>
      </c>
      <c r="H32" s="7"/>
      <c r="I32" s="7"/>
      <c r="J32" s="7"/>
      <c r="K32" s="7"/>
      <c r="L32" s="7"/>
      <c r="M32" s="7"/>
      <c r="N32" s="7"/>
    </row>
    <row r="33" spans="2:14" ht="23.25" thickBot="1">
      <c r="B33" s="8">
        <v>26</v>
      </c>
      <c r="C33" s="24" t="s">
        <v>25</v>
      </c>
      <c r="D33" s="24" t="s">
        <v>99</v>
      </c>
      <c r="E33" s="40" t="s">
        <v>103</v>
      </c>
      <c r="F33" s="25" t="s">
        <v>18</v>
      </c>
      <c r="G33" s="25" t="s">
        <v>19</v>
      </c>
      <c r="H33" s="7"/>
      <c r="I33" s="7"/>
      <c r="J33" s="7"/>
      <c r="K33" s="7"/>
      <c r="L33" s="7"/>
      <c r="M33" s="7"/>
      <c r="N33" s="7"/>
    </row>
    <row r="34" spans="2:14" ht="23.25" thickBot="1">
      <c r="B34" s="8">
        <v>27</v>
      </c>
      <c r="C34" s="24" t="s">
        <v>101</v>
      </c>
      <c r="D34" s="24" t="s">
        <v>100</v>
      </c>
      <c r="E34" s="25" t="s">
        <v>73</v>
      </c>
      <c r="F34" s="25" t="s">
        <v>102</v>
      </c>
      <c r="G34" s="25" t="s">
        <v>19</v>
      </c>
      <c r="H34" s="7"/>
      <c r="I34" s="7"/>
      <c r="J34" s="7"/>
      <c r="K34" s="7"/>
      <c r="L34" s="7"/>
      <c r="M34" s="7"/>
      <c r="N34" s="7"/>
    </row>
    <row r="35" spans="2:14" ht="23.25" thickBot="1">
      <c r="B35" s="8">
        <v>28</v>
      </c>
      <c r="C35" s="24" t="s">
        <v>87</v>
      </c>
      <c r="D35" s="24" t="s">
        <v>104</v>
      </c>
      <c r="E35" s="25" t="s">
        <v>23</v>
      </c>
      <c r="F35" s="25" t="s">
        <v>18</v>
      </c>
      <c r="G35" s="25" t="s">
        <v>28</v>
      </c>
      <c r="H35" s="7"/>
      <c r="I35" s="7"/>
      <c r="J35" s="7"/>
      <c r="K35" s="7"/>
      <c r="L35" s="7"/>
      <c r="M35" s="7"/>
      <c r="N35" s="7"/>
    </row>
    <row r="36" spans="2:14" ht="23.25" thickBot="1">
      <c r="B36" s="8">
        <v>29</v>
      </c>
      <c r="C36" s="24" t="s">
        <v>105</v>
      </c>
      <c r="D36" s="24" t="s">
        <v>106</v>
      </c>
      <c r="E36" s="25" t="s">
        <v>107</v>
      </c>
      <c r="F36" s="25" t="s">
        <v>81</v>
      </c>
      <c r="G36" s="25" t="s">
        <v>85</v>
      </c>
      <c r="H36" s="7"/>
      <c r="I36" s="7"/>
      <c r="J36" s="7"/>
      <c r="K36" s="7"/>
      <c r="L36" s="7"/>
      <c r="M36" s="7"/>
      <c r="N36" s="7"/>
    </row>
    <row r="37" spans="2:14" ht="23.25" thickBot="1">
      <c r="B37" s="8">
        <v>30</v>
      </c>
      <c r="C37" s="35" t="s">
        <v>108</v>
      </c>
      <c r="D37" s="35" t="s">
        <v>109</v>
      </c>
      <c r="E37" s="29" t="s">
        <v>110</v>
      </c>
      <c r="F37" s="29" t="s">
        <v>111</v>
      </c>
      <c r="G37" s="29" t="s">
        <v>28</v>
      </c>
      <c r="H37" s="7"/>
      <c r="I37" s="7"/>
      <c r="J37" s="7"/>
      <c r="K37" s="7"/>
      <c r="L37" s="7"/>
      <c r="M37" s="7"/>
      <c r="N37" s="7"/>
    </row>
    <row r="38" spans="2:14" ht="23.25" thickBot="1">
      <c r="B38" s="8">
        <v>31</v>
      </c>
      <c r="C38" s="35" t="s">
        <v>112</v>
      </c>
      <c r="D38" s="35" t="s">
        <v>113</v>
      </c>
      <c r="E38" s="29" t="s">
        <v>17</v>
      </c>
      <c r="F38" s="29" t="s">
        <v>18</v>
      </c>
      <c r="G38" s="29" t="s">
        <v>19</v>
      </c>
      <c r="H38" s="7"/>
      <c r="I38" s="7"/>
      <c r="J38" s="7"/>
      <c r="K38" s="7"/>
      <c r="L38" s="7"/>
      <c r="M38" s="7"/>
      <c r="N38" s="7"/>
    </row>
    <row r="39" spans="2:14" ht="23.25" thickBot="1">
      <c r="B39" s="8">
        <v>32</v>
      </c>
      <c r="C39" s="35" t="s">
        <v>112</v>
      </c>
      <c r="D39" s="35" t="s">
        <v>114</v>
      </c>
      <c r="E39" s="29" t="s">
        <v>17</v>
      </c>
      <c r="F39" s="29" t="s">
        <v>18</v>
      </c>
      <c r="G39" s="29" t="s">
        <v>19</v>
      </c>
      <c r="H39" s="7"/>
      <c r="I39" s="7"/>
      <c r="J39" s="7"/>
      <c r="K39" s="7"/>
      <c r="L39" s="7"/>
      <c r="M39" s="7"/>
      <c r="N39" s="7"/>
    </row>
    <row r="40" spans="2:14" ht="23.25" thickBot="1">
      <c r="B40" s="8">
        <v>33</v>
      </c>
      <c r="C40" s="35" t="s">
        <v>115</v>
      </c>
      <c r="D40" s="35" t="s">
        <v>120</v>
      </c>
      <c r="E40" s="29" t="s">
        <v>116</v>
      </c>
      <c r="F40" s="29" t="s">
        <v>81</v>
      </c>
      <c r="G40" s="29" t="s">
        <v>82</v>
      </c>
      <c r="H40" s="7"/>
      <c r="I40" s="7"/>
      <c r="J40" s="7"/>
      <c r="K40" s="7"/>
      <c r="L40" s="7"/>
      <c r="M40" s="7"/>
      <c r="N40" s="7"/>
    </row>
    <row r="41" spans="2:14" ht="23.25" thickBot="1">
      <c r="B41" s="8">
        <v>34</v>
      </c>
      <c r="C41" s="35" t="s">
        <v>117</v>
      </c>
      <c r="D41" s="35" t="s">
        <v>118</v>
      </c>
      <c r="E41" s="29" t="s">
        <v>119</v>
      </c>
      <c r="F41" s="29" t="s">
        <v>18</v>
      </c>
      <c r="G41" s="29" t="s">
        <v>19</v>
      </c>
      <c r="H41" s="7"/>
      <c r="I41" s="7"/>
      <c r="J41" s="7"/>
      <c r="K41" s="7"/>
      <c r="L41" s="7"/>
      <c r="M41" s="7"/>
      <c r="N41" s="7"/>
    </row>
    <row r="42" spans="2:14" ht="23.25" thickBot="1">
      <c r="B42" s="8">
        <v>35</v>
      </c>
      <c r="C42" s="35" t="s">
        <v>121</v>
      </c>
      <c r="D42" s="35" t="s">
        <v>122</v>
      </c>
      <c r="E42" s="29" t="s">
        <v>119</v>
      </c>
      <c r="F42" s="29" t="s">
        <v>18</v>
      </c>
      <c r="G42" s="29" t="s">
        <v>19</v>
      </c>
      <c r="H42" s="7"/>
      <c r="I42" s="7"/>
      <c r="J42" s="7"/>
      <c r="K42" s="7"/>
      <c r="L42" s="7"/>
      <c r="M42" s="7"/>
      <c r="N42" s="7"/>
    </row>
    <row r="43" spans="2:14" ht="22.5">
      <c r="B43" s="70">
        <v>36</v>
      </c>
      <c r="C43" s="71" t="s">
        <v>123</v>
      </c>
      <c r="D43" s="71" t="s">
        <v>124</v>
      </c>
      <c r="E43" s="72" t="s">
        <v>17</v>
      </c>
      <c r="F43" s="72" t="s">
        <v>125</v>
      </c>
      <c r="G43" s="72" t="s">
        <v>28</v>
      </c>
      <c r="H43" s="7"/>
      <c r="I43" s="7"/>
      <c r="J43" s="7"/>
      <c r="K43" s="7"/>
      <c r="L43" s="7"/>
      <c r="M43" s="7"/>
      <c r="N43" s="7"/>
    </row>
    <row r="44" spans="2:14" ht="15.75">
      <c r="B44" s="75">
        <v>37</v>
      </c>
      <c r="C44" s="76"/>
      <c r="D44" s="76"/>
      <c r="E44" s="77"/>
      <c r="F44" s="77"/>
      <c r="G44" s="77"/>
      <c r="H44" s="7"/>
      <c r="I44" s="7"/>
      <c r="J44" s="7"/>
      <c r="K44" s="7"/>
      <c r="L44" s="7"/>
      <c r="M44" s="7"/>
      <c r="N44" s="7"/>
    </row>
    <row r="45" spans="2:14" ht="15.75">
      <c r="B45" s="75">
        <v>38</v>
      </c>
      <c r="C45" s="76"/>
      <c r="D45" s="76"/>
      <c r="E45" s="77"/>
      <c r="F45" s="77"/>
      <c r="G45" s="77"/>
      <c r="H45" s="7"/>
      <c r="I45" s="7"/>
      <c r="J45" s="7"/>
      <c r="K45" s="7"/>
      <c r="L45" s="7"/>
      <c r="M45" s="7"/>
      <c r="N45" s="7"/>
    </row>
    <row r="46" spans="2:7" ht="15.75">
      <c r="B46" s="78">
        <v>39</v>
      </c>
      <c r="C46" s="12"/>
      <c r="D46" s="12"/>
      <c r="E46" s="12"/>
      <c r="F46" s="12"/>
      <c r="G46" s="12"/>
    </row>
    <row r="47" spans="1:7" ht="12.75">
      <c r="A47" s="9"/>
      <c r="B47" s="10"/>
      <c r="C47" s="10"/>
      <c r="E47" s="73" t="s">
        <v>6</v>
      </c>
      <c r="F47" s="73"/>
      <c r="G47" s="74">
        <v>0</v>
      </c>
    </row>
    <row r="48" spans="1:7" ht="12.75">
      <c r="A48" s="9"/>
      <c r="B48" s="10"/>
      <c r="C48" s="10"/>
      <c r="E48" s="26" t="s">
        <v>86</v>
      </c>
      <c r="F48" s="26"/>
      <c r="G48" s="12">
        <v>3</v>
      </c>
    </row>
    <row r="49" spans="1:7" ht="12.75">
      <c r="A49" s="9"/>
      <c r="B49" s="10"/>
      <c r="C49" s="10"/>
      <c r="E49" s="26" t="s">
        <v>7</v>
      </c>
      <c r="F49" s="26"/>
      <c r="G49" s="12">
        <f>COUNTIF(G13:G46,"2000Н")</f>
        <v>2</v>
      </c>
    </row>
    <row r="50" spans="1:7" ht="12.75">
      <c r="A50" s="9"/>
      <c r="B50" s="10"/>
      <c r="C50" s="10"/>
      <c r="E50" s="26" t="s">
        <v>8</v>
      </c>
      <c r="F50" s="26"/>
      <c r="G50" s="12">
        <v>11</v>
      </c>
    </row>
    <row r="51" spans="1:7" ht="12.75">
      <c r="A51" s="9"/>
      <c r="B51" s="10"/>
      <c r="C51" s="10"/>
      <c r="E51" s="56" t="s">
        <v>9</v>
      </c>
      <c r="F51" s="56"/>
      <c r="G51" s="12">
        <v>20</v>
      </c>
    </row>
    <row r="52" spans="1:7" ht="12.75">
      <c r="A52" s="9"/>
      <c r="B52" s="10"/>
      <c r="C52" s="10"/>
      <c r="E52" s="55" t="s">
        <v>10</v>
      </c>
      <c r="F52" s="55"/>
      <c r="G52" s="13">
        <f>SUM(G47:G51)</f>
        <v>36</v>
      </c>
    </row>
    <row r="53" spans="1:3" ht="12.75">
      <c r="A53" s="9"/>
      <c r="B53" s="10"/>
      <c r="C53" s="10"/>
    </row>
    <row r="54" spans="1:5" ht="12.75">
      <c r="A54" s="9"/>
      <c r="B54" s="10"/>
      <c r="C54" s="11" t="s">
        <v>30</v>
      </c>
      <c r="E54" t="s">
        <v>31</v>
      </c>
    </row>
    <row r="55" spans="1:2" s="22" customFormat="1" ht="15">
      <c r="A55" s="21"/>
      <c r="B55" s="23"/>
    </row>
    <row r="56" spans="1:3" ht="12.75">
      <c r="A56" s="9"/>
      <c r="B56" s="10"/>
      <c r="C56" s="10"/>
    </row>
    <row r="57" spans="1:3" ht="12.75">
      <c r="A57" s="9"/>
      <c r="B57" s="10"/>
      <c r="C57" s="10"/>
    </row>
    <row r="58" spans="1:3" ht="12.75">
      <c r="A58" s="9"/>
      <c r="B58" s="10"/>
      <c r="C58" s="10"/>
    </row>
    <row r="59" spans="1:3" ht="12.75">
      <c r="A59" s="9"/>
      <c r="B59" s="10"/>
      <c r="C59" s="10"/>
    </row>
    <row r="60" spans="1:3" ht="12.75">
      <c r="A60" s="9"/>
      <c r="B60" s="10"/>
      <c r="C60" s="10"/>
    </row>
    <row r="61" spans="1:3" ht="12.75">
      <c r="A61" s="9"/>
      <c r="B61" s="10"/>
      <c r="C61" s="10"/>
    </row>
    <row r="62" spans="1:3" ht="12.75">
      <c r="A62" s="9"/>
      <c r="B62" s="10"/>
      <c r="C62" s="10"/>
    </row>
    <row r="63" spans="1:3" ht="12.75">
      <c r="A63" s="9"/>
      <c r="B63" s="10"/>
      <c r="C63" s="10"/>
    </row>
    <row r="64" spans="1:3" ht="12.75">
      <c r="A64" s="9"/>
      <c r="B64" s="9"/>
      <c r="C64" s="9"/>
    </row>
  </sheetData>
  <sheetProtection/>
  <mergeCells count="13">
    <mergeCell ref="E52:F52"/>
    <mergeCell ref="E47:F47"/>
    <mergeCell ref="E51:F51"/>
    <mergeCell ref="E6:E7"/>
    <mergeCell ref="F6:F7"/>
    <mergeCell ref="B6:B7"/>
    <mergeCell ref="C6:C7"/>
    <mergeCell ref="D6:D7"/>
    <mergeCell ref="B2:G2"/>
    <mergeCell ref="B3:G3"/>
    <mergeCell ref="B4:G4"/>
    <mergeCell ref="E5:G5"/>
    <mergeCell ref="G6:G7"/>
  </mergeCells>
  <conditionalFormatting sqref="G28:G45 G8:G9 G11:G26">
    <cfRule type="cellIs" priority="7" dxfId="1" operator="equal" stopIfTrue="1">
      <formula>"Клуб-2,5"</formula>
    </cfRule>
    <cfRule type="cellIs" priority="8" dxfId="0" operator="equal" stopIfTrue="1">
      <formula>"Клуб-Стандарт"</formula>
    </cfRule>
  </conditionalFormatting>
  <printOptions/>
  <pageMargins left="0.75" right="0.75" top="1" bottom="1" header="0.5" footer="0.5"/>
  <pageSetup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2.625" style="0" customWidth="1"/>
    <col min="2" max="3" width="13.625" style="0" customWidth="1"/>
    <col min="4" max="4" width="5.125" style="0" customWidth="1"/>
    <col min="5" max="5" width="22.75390625" style="0" customWidth="1"/>
    <col min="6" max="6" width="23.875" style="0" customWidth="1"/>
    <col min="7" max="7" width="26.25390625" style="0" customWidth="1"/>
    <col min="8" max="8" width="12.125" style="0" bestFit="1" customWidth="1"/>
  </cols>
  <sheetData>
    <row r="1" spans="2:8" ht="12.75">
      <c r="B1" s="2"/>
      <c r="C1" s="2"/>
      <c r="D1" s="2"/>
      <c r="E1" s="2"/>
      <c r="F1" s="2"/>
      <c r="G1" s="2"/>
      <c r="H1" s="9"/>
    </row>
    <row r="2" spans="2:8" ht="13.5" customHeight="1">
      <c r="B2" s="45"/>
      <c r="C2" s="45"/>
      <c r="D2" s="45"/>
      <c r="E2" s="45"/>
      <c r="F2" s="45"/>
      <c r="G2" s="45"/>
      <c r="H2" s="9"/>
    </row>
    <row r="3" spans="2:8" ht="15" customHeight="1">
      <c r="B3" s="48" t="s">
        <v>41</v>
      </c>
      <c r="C3" s="48"/>
      <c r="D3" s="48"/>
      <c r="E3" s="48"/>
      <c r="F3" s="48"/>
      <c r="G3" s="48"/>
      <c r="H3" s="9"/>
    </row>
    <row r="4" spans="2:8" ht="24" customHeight="1" thickBot="1">
      <c r="B4" s="51" t="s">
        <v>34</v>
      </c>
      <c r="C4" s="51"/>
      <c r="D4" s="51"/>
      <c r="E4" s="51"/>
      <c r="F4" s="51"/>
      <c r="G4" s="51"/>
      <c r="H4" s="28"/>
    </row>
    <row r="5" spans="2:8" ht="13.5" customHeight="1" thickBot="1">
      <c r="B5" s="69"/>
      <c r="C5" s="69"/>
      <c r="D5" s="41"/>
      <c r="E5" s="41"/>
      <c r="F5" s="42" t="s">
        <v>11</v>
      </c>
      <c r="G5" s="42"/>
      <c r="H5" s="42"/>
    </row>
    <row r="6" spans="2:8" ht="24" customHeight="1" thickBot="1">
      <c r="B6" s="66"/>
      <c r="C6" s="67" t="s">
        <v>12</v>
      </c>
      <c r="D6" s="62" t="s">
        <v>0</v>
      </c>
      <c r="E6" s="62" t="s">
        <v>13</v>
      </c>
      <c r="F6" s="62" t="s">
        <v>14</v>
      </c>
      <c r="G6" s="62" t="s">
        <v>4</v>
      </c>
      <c r="H6" s="62" t="s">
        <v>15</v>
      </c>
    </row>
    <row r="7" spans="2:13" ht="13.5" thickBot="1">
      <c r="B7" s="66"/>
      <c r="C7" s="68"/>
      <c r="D7" s="62"/>
      <c r="E7" s="62"/>
      <c r="F7" s="62"/>
      <c r="G7" s="62"/>
      <c r="H7" s="62"/>
      <c r="I7" s="16"/>
      <c r="J7" s="16"/>
      <c r="K7" s="16"/>
      <c r="L7" s="16"/>
      <c r="M7" s="16"/>
    </row>
    <row r="8" spans="2:13" ht="13.5" thickBot="1">
      <c r="B8" s="63"/>
      <c r="C8" s="63"/>
      <c r="D8" s="27"/>
      <c r="E8" s="24"/>
      <c r="F8" s="25"/>
      <c r="G8" s="25"/>
      <c r="H8" s="25"/>
      <c r="I8" s="16"/>
      <c r="J8" s="16"/>
      <c r="K8" s="16"/>
      <c r="L8" s="16"/>
      <c r="M8" s="16"/>
    </row>
    <row r="9" spans="2:13" ht="13.5" thickBot="1">
      <c r="B9" s="64"/>
      <c r="C9" s="64"/>
      <c r="D9" s="27"/>
      <c r="E9" s="24"/>
      <c r="F9" s="25"/>
      <c r="G9" s="25"/>
      <c r="H9" s="25"/>
      <c r="I9" s="16"/>
      <c r="J9" s="16"/>
      <c r="K9" s="16"/>
      <c r="L9" s="16"/>
      <c r="M9" s="16"/>
    </row>
    <row r="10" spans="2:13" ht="13.5" thickBot="1">
      <c r="B10" s="64"/>
      <c r="C10" s="64"/>
      <c r="D10" s="27"/>
      <c r="E10" s="24"/>
      <c r="F10" s="25"/>
      <c r="G10" s="25"/>
      <c r="H10" s="25"/>
      <c r="I10" s="16"/>
      <c r="J10" s="16"/>
      <c r="K10" s="16"/>
      <c r="L10" s="16"/>
      <c r="M10" s="16"/>
    </row>
    <row r="11" spans="2:13" ht="13.5" thickBot="1">
      <c r="B11" s="65"/>
      <c r="C11" s="65"/>
      <c r="D11" s="27"/>
      <c r="E11" s="24"/>
      <c r="F11" s="25"/>
      <c r="G11" s="25"/>
      <c r="H11" s="25"/>
      <c r="I11" s="16"/>
      <c r="J11" s="16"/>
      <c r="K11" s="16"/>
      <c r="L11" s="16"/>
      <c r="M11" s="16"/>
    </row>
    <row r="12" spans="2:13" ht="13.5" thickBot="1">
      <c r="B12" s="57"/>
      <c r="C12" s="57"/>
      <c r="D12" s="17"/>
      <c r="E12" s="24"/>
      <c r="F12" s="25"/>
      <c r="G12" s="25"/>
      <c r="H12" s="25"/>
      <c r="I12" s="16"/>
      <c r="J12" s="16"/>
      <c r="K12" s="16"/>
      <c r="L12" s="16"/>
      <c r="M12" s="16"/>
    </row>
    <row r="13" spans="2:13" ht="13.5" thickBot="1">
      <c r="B13" s="58"/>
      <c r="C13" s="58"/>
      <c r="D13" s="17"/>
      <c r="E13" s="24"/>
      <c r="F13" s="25"/>
      <c r="G13" s="25"/>
      <c r="H13" s="25"/>
      <c r="I13" s="16"/>
      <c r="J13" s="16"/>
      <c r="K13" s="16"/>
      <c r="L13" s="16"/>
      <c r="M13" s="16"/>
    </row>
    <row r="14" spans="2:13" ht="13.5" thickBot="1">
      <c r="B14" s="58"/>
      <c r="C14" s="58"/>
      <c r="D14" s="17"/>
      <c r="E14" s="24"/>
      <c r="F14" s="25"/>
      <c r="G14" s="25"/>
      <c r="H14" s="25"/>
      <c r="I14" s="16"/>
      <c r="J14" s="16"/>
      <c r="K14" s="16"/>
      <c r="L14" s="16"/>
      <c r="M14" s="16"/>
    </row>
    <row r="15" spans="2:13" ht="13.5" thickBot="1">
      <c r="B15" s="58"/>
      <c r="C15" s="58"/>
      <c r="D15" s="17"/>
      <c r="E15" s="24"/>
      <c r="F15" s="25"/>
      <c r="G15" s="25"/>
      <c r="H15" s="25"/>
      <c r="I15" s="16"/>
      <c r="J15" s="16"/>
      <c r="K15" s="16"/>
      <c r="L15" s="16"/>
      <c r="M15" s="16"/>
    </row>
    <row r="16" spans="2:13" ht="13.5" thickBot="1">
      <c r="B16" s="59"/>
      <c r="C16" s="59"/>
      <c r="D16" s="17"/>
      <c r="E16" s="24"/>
      <c r="F16" s="25"/>
      <c r="G16" s="25"/>
      <c r="H16" s="25"/>
      <c r="I16" s="16"/>
      <c r="J16" s="16"/>
      <c r="K16" s="16"/>
      <c r="L16" s="16"/>
      <c r="M16" s="16"/>
    </row>
    <row r="17" spans="2:13" ht="13.5" thickBot="1">
      <c r="B17" s="61"/>
      <c r="C17" s="61"/>
      <c r="D17" s="17"/>
      <c r="E17" s="18"/>
      <c r="F17" s="18"/>
      <c r="G17" s="17"/>
      <c r="H17" s="17"/>
      <c r="I17" s="16"/>
      <c r="J17" s="16"/>
      <c r="K17" s="16"/>
      <c r="L17" s="16"/>
      <c r="M17" s="16"/>
    </row>
    <row r="18" spans="2:13" ht="13.5" thickBot="1">
      <c r="B18" s="61"/>
      <c r="C18" s="61"/>
      <c r="D18" s="17"/>
      <c r="E18" s="18"/>
      <c r="F18" s="18"/>
      <c r="G18" s="17"/>
      <c r="H18" s="17"/>
      <c r="I18" s="16"/>
      <c r="J18" s="16"/>
      <c r="K18" s="16"/>
      <c r="L18" s="16"/>
      <c r="M18" s="16"/>
    </row>
    <row r="19" spans="2:13" ht="13.5" thickBot="1">
      <c r="B19" s="61"/>
      <c r="C19" s="61"/>
      <c r="D19" s="17"/>
      <c r="E19" s="18"/>
      <c r="F19" s="18"/>
      <c r="G19" s="17"/>
      <c r="H19" s="17"/>
      <c r="I19" s="16"/>
      <c r="J19" s="16"/>
      <c r="K19" s="16"/>
      <c r="L19" s="16"/>
      <c r="M19" s="16"/>
    </row>
    <row r="20" spans="2:13" ht="13.5" thickBot="1">
      <c r="B20" s="61"/>
      <c r="C20" s="61"/>
      <c r="D20" s="17"/>
      <c r="E20" s="18"/>
      <c r="F20" s="18"/>
      <c r="G20" s="17"/>
      <c r="H20" s="17"/>
      <c r="I20" s="16"/>
      <c r="J20" s="16"/>
      <c r="K20" s="16"/>
      <c r="L20" s="16"/>
      <c r="M20" s="16"/>
    </row>
    <row r="21" spans="2:13" ht="13.5" thickBot="1">
      <c r="B21" s="61"/>
      <c r="C21" s="61"/>
      <c r="D21" s="17"/>
      <c r="E21" s="18"/>
      <c r="F21" s="18"/>
      <c r="G21" s="17"/>
      <c r="H21" s="17"/>
      <c r="I21" s="16"/>
      <c r="J21" s="16"/>
      <c r="K21" s="16"/>
      <c r="L21" s="16"/>
      <c r="M21" s="16"/>
    </row>
    <row r="22" spans="2:13" ht="13.5" thickBot="1">
      <c r="B22" s="61"/>
      <c r="C22" s="61"/>
      <c r="D22" s="17"/>
      <c r="E22" s="18"/>
      <c r="F22" s="18"/>
      <c r="G22" s="17"/>
      <c r="H22" s="17"/>
      <c r="I22" s="16"/>
      <c r="J22" s="16"/>
      <c r="K22" s="16"/>
      <c r="L22" s="16"/>
      <c r="M22" s="16"/>
    </row>
    <row r="23" spans="2:13" ht="12.75">
      <c r="B23" s="11"/>
      <c r="C23" s="11"/>
      <c r="D23" s="19"/>
      <c r="E23" s="20"/>
      <c r="F23" s="20"/>
      <c r="G23" s="19"/>
      <c r="H23" s="19"/>
      <c r="I23" s="16"/>
      <c r="J23" s="16"/>
      <c r="K23" s="16"/>
      <c r="L23" s="16"/>
      <c r="M23" s="16"/>
    </row>
    <row r="24" spans="2:13" ht="12.75">
      <c r="B24" s="11"/>
      <c r="C24" s="11"/>
      <c r="D24" s="19"/>
      <c r="E24" s="20"/>
      <c r="F24" s="20"/>
      <c r="G24" s="19"/>
      <c r="H24" s="19"/>
      <c r="I24" s="16"/>
      <c r="J24" s="16"/>
      <c r="K24" s="16"/>
      <c r="L24" s="16"/>
      <c r="M24" s="16"/>
    </row>
    <row r="25" spans="2:13" ht="12.75">
      <c r="B25" s="11"/>
      <c r="C25" s="11"/>
      <c r="D25" s="19"/>
      <c r="E25" s="20"/>
      <c r="F25" s="20"/>
      <c r="G25" s="19"/>
      <c r="H25" s="19"/>
      <c r="I25" s="16"/>
      <c r="J25" s="16"/>
      <c r="K25" s="16"/>
      <c r="L25" s="16"/>
      <c r="M25" s="16"/>
    </row>
    <row r="26" spans="2:13" ht="12.75">
      <c r="B26" s="11"/>
      <c r="C26" s="11"/>
      <c r="D26" s="19"/>
      <c r="E26" s="20"/>
      <c r="F26" s="20"/>
      <c r="G26" s="19"/>
      <c r="H26" s="19"/>
      <c r="I26" s="16"/>
      <c r="J26" s="16"/>
      <c r="K26" s="16"/>
      <c r="L26" s="16"/>
      <c r="M26" s="16"/>
    </row>
    <row r="27" spans="2:13" ht="12.75">
      <c r="B27" s="11"/>
      <c r="C27" s="11"/>
      <c r="D27" s="19"/>
      <c r="E27" s="20"/>
      <c r="F27" s="20"/>
      <c r="G27" s="19"/>
      <c r="H27" s="19"/>
      <c r="I27" s="16"/>
      <c r="J27" s="16"/>
      <c r="K27" s="16"/>
      <c r="L27" s="16"/>
      <c r="M27" s="16"/>
    </row>
    <row r="30" spans="1:5" s="15" customFormat="1" ht="18">
      <c r="A30" s="14"/>
      <c r="B30" s="60"/>
      <c r="C30" s="60"/>
      <c r="D30" s="60"/>
      <c r="E30" s="60"/>
    </row>
  </sheetData>
  <sheetProtection/>
  <mergeCells count="22">
    <mergeCell ref="B5:C5"/>
    <mergeCell ref="D5:E5"/>
    <mergeCell ref="F5:H5"/>
    <mergeCell ref="B2:G2"/>
    <mergeCell ref="B3:G3"/>
    <mergeCell ref="B4:G4"/>
    <mergeCell ref="H6:H7"/>
    <mergeCell ref="B8:B11"/>
    <mergeCell ref="C8:C11"/>
    <mergeCell ref="D6:D7"/>
    <mergeCell ref="E6:E7"/>
    <mergeCell ref="F6:F7"/>
    <mergeCell ref="G6:G7"/>
    <mergeCell ref="B6:B7"/>
    <mergeCell ref="C6:C7"/>
    <mergeCell ref="C12:C16"/>
    <mergeCell ref="B30:E30"/>
    <mergeCell ref="B19:B22"/>
    <mergeCell ref="C19:C22"/>
    <mergeCell ref="B17:B18"/>
    <mergeCell ref="C17:C18"/>
    <mergeCell ref="B12:B16"/>
  </mergeCells>
  <conditionalFormatting sqref="H8:H27">
    <cfRule type="cellIs" priority="11" dxfId="1" operator="equal" stopIfTrue="1">
      <formula>"Клуб-2,5"</formula>
    </cfRule>
    <cfRule type="cellIs" priority="12" dxfId="0" operator="equal" stopIfTrue="1">
      <formula>"Клуб-Стандарт"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avtoak59</dc:creator>
  <cp:keywords/>
  <dc:description/>
  <cp:lastModifiedBy>Admin</cp:lastModifiedBy>
  <cp:lastPrinted>2012-01-27T14:01:00Z</cp:lastPrinted>
  <dcterms:created xsi:type="dcterms:W3CDTF">2010-08-12T06:38:08Z</dcterms:created>
  <dcterms:modified xsi:type="dcterms:W3CDTF">2012-06-21T18:24:54Z</dcterms:modified>
  <cp:category/>
  <cp:version/>
  <cp:contentType/>
  <cp:contentStatus/>
</cp:coreProperties>
</file>